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ЦСК Обмін\РЕЙТИНГИ\рейтинг 1й курс 2024\"/>
    </mc:Choice>
  </mc:AlternateContent>
  <xr:revisionPtr revIDLastSave="0" documentId="13_ncr:1_{86DA2D23-3DA6-45DA-873B-280B85F6772A}" xr6:coauthVersionLast="47" xr6:coauthVersionMax="47" xr10:uidLastSave="{00000000-0000-0000-0000-000000000000}"/>
  <bookViews>
    <workbookView xWindow="-120" yWindow="-120" windowWidth="20730" windowHeight="11160" tabRatio="756" activeTab="9" xr2:uid="{00000000-000D-0000-FFFF-FFFF00000000}"/>
  </bookViews>
  <sheets>
    <sheet name="Середній бал" sheetId="1" r:id="rId1"/>
    <sheet name="ІП-24" sheetId="2" r:id="rId2"/>
    <sheet name="ІП-24ск" sheetId="3" r:id="rId3"/>
    <sheet name="ІС-24м" sheetId="4" r:id="rId4"/>
    <sheet name="ПР-24" sheetId="5" r:id="rId5"/>
    <sheet name="ПР-24м" sheetId="6" r:id="rId6"/>
    <sheet name="ПС-24" sheetId="7" r:id="rId7"/>
    <sheet name="ПС-24ск" sheetId="8" r:id="rId8"/>
    <sheet name="ПУА-24" sheetId="9" r:id="rId9"/>
    <sheet name="ПУА-24м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E7" i="10"/>
  <c r="E6" i="10"/>
  <c r="E8" i="10"/>
  <c r="E11" i="10" s="1"/>
  <c r="E6" i="9"/>
  <c r="E9" i="9" s="1"/>
  <c r="E6" i="8"/>
  <c r="E9" i="8" s="1"/>
  <c r="E7" i="7"/>
  <c r="E12" i="7" s="1"/>
  <c r="E9" i="7"/>
  <c r="E6" i="7"/>
  <c r="E8" i="7"/>
  <c r="E6" i="6"/>
  <c r="E9" i="6" s="1"/>
  <c r="E6" i="5"/>
  <c r="E6" i="4"/>
  <c r="E9" i="4" s="1"/>
  <c r="E7" i="3"/>
  <c r="E12" i="3" s="1"/>
  <c r="E8" i="3"/>
  <c r="E6" i="3"/>
  <c r="E9" i="3"/>
  <c r="E7" i="2"/>
  <c r="E6" i="2"/>
  <c r="E10" i="2" s="1"/>
  <c r="E13" i="10"/>
  <c r="E11" i="9"/>
  <c r="E11" i="8"/>
  <c r="E14" i="7"/>
  <c r="E11" i="6"/>
  <c r="E11" i="5"/>
  <c r="E9" i="5"/>
  <c r="E11" i="4"/>
  <c r="E14" i="3"/>
  <c r="E12" i="2"/>
</calcChain>
</file>

<file path=xl/sharedStrings.xml><?xml version="1.0" encoding="utf-8"?>
<sst xmlns="http://schemas.openxmlformats.org/spreadsheetml/2006/main" count="91" uniqueCount="38">
  <si>
    <t>Середній прохідний бал по факультету для груп, де навчається 1 студент за кошти держзамовлення</t>
  </si>
  <si>
    <t>ІП-24</t>
  </si>
  <si>
    <t>ПІБ</t>
  </si>
  <si>
    <t>Конкурсний бал при вступі</t>
  </si>
  <si>
    <t>Дод. бали</t>
  </si>
  <si>
    <t>Бали рейтингу</t>
  </si>
  <si>
    <t>АСІНГЕРОВ Богдан Семенович</t>
  </si>
  <si>
    <t>КРОПИВЯНСЬКИЙ Дмитро Олександрович</t>
  </si>
  <si>
    <t>Середнє значення</t>
  </si>
  <si>
    <t>Всього</t>
  </si>
  <si>
    <t>2</t>
  </si>
  <si>
    <t>ІП-24ск</t>
  </si>
  <si>
    <t>ВЕРБОВСЬКА Вікторія Олександрівна</t>
  </si>
  <si>
    <t>ІГНАТОВА Сніжана Олександрівна</t>
  </si>
  <si>
    <t>ПЕТЛІНСЬКА Анна Сергіївна</t>
  </si>
  <si>
    <t>СМОЛЯК Микола Олексійович</t>
  </si>
  <si>
    <t>4</t>
  </si>
  <si>
    <t>ІС-24м</t>
  </si>
  <si>
    <t>ЖЕМЕРДЕЙ Михайло Олегович</t>
  </si>
  <si>
    <t>1</t>
  </si>
  <si>
    <t>ПР-24</t>
  </si>
  <si>
    <t>АНЗІНА Влада Володимирівна</t>
  </si>
  <si>
    <t>ПР-24м</t>
  </si>
  <si>
    <t>ДУРАН Пилип Ігорович</t>
  </si>
  <si>
    <t>ПС-24</t>
  </si>
  <si>
    <t>ГЛИНЯНСЬКА Анастасія Іванівна</t>
  </si>
  <si>
    <t>МИХАЛЬЧЕНКО Валерія Володимирівна</t>
  </si>
  <si>
    <t>ВОРОТНИЦЬКА Софія Вячеславівна</t>
  </si>
  <si>
    <t>КАКАРЕКА Богдан Сергійович</t>
  </si>
  <si>
    <t>ПС-24ск</t>
  </si>
  <si>
    <t>КОРОЛЬ Ігор Олегович</t>
  </si>
  <si>
    <t>ПУА-24</t>
  </si>
  <si>
    <t>КУЧЕРУК Олександр Васильович</t>
  </si>
  <si>
    <t>ПУА-24м</t>
  </si>
  <si>
    <t>ДОНЕЦЬ Максим Олександрович</t>
  </si>
  <si>
    <t>КОСТЕЦЬКИЙ Леонід Леонідович</t>
  </si>
  <si>
    <t>КУРТЕКОВ Владислав Олегович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</si>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</sst>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5" sqref="B5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AVERAGE('ІП-24'!E10,'ІП-24ск'!E12,'ІС-24м'!E9,'ПР-24'!E9,'ПР-24м'!E9,'ПС-24'!E12,'ПС-24ск'!E9,'ПУА-24'!E9,'ПУА-24м'!E11)</f>
        <v>163.56162962962964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13"/>
  <sheetViews>
    <sheetView tabSelected="1" workbookViewId="0">
      <selection activeCell="H8" sqref="H8"/>
    </sheetView>
  </sheetViews>
  <sheetFormatPr defaultRowHeight="15"/>
  <cols>
    <col min="1" max="1" width="47" customWidth="1"/>
    <col min="2" max="2" width="13.28515625" customWidth="1"/>
    <col min="3" max="4" width="0" hidden="1" customWidth="1"/>
    <col min="5" max="5" width="15" customWidth="1"/>
  </cols>
  <sheetData>
    <row r="2" spans="1:5">
      <c r="A2" s="20" t="s">
        <v>33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35</v>
      </c>
      <c r="B6" s="11">
        <v>163.4</v>
      </c>
      <c r="C6" s="10">
        <v>1</v>
      </c>
      <c r="D6" s="10"/>
      <c r="E6" s="12">
        <f>100*(B6*C6)/((C6)*100)+D6</f>
        <v>163.4</v>
      </c>
    </row>
    <row r="7" spans="1:5" ht="15.75">
      <c r="A7" s="3" t="s">
        <v>36</v>
      </c>
      <c r="B7" s="5">
        <v>156.80000000000001</v>
      </c>
      <c r="C7" s="4">
        <v>1</v>
      </c>
      <c r="D7" s="4"/>
      <c r="E7" s="13">
        <f>100*(B7*C7)/((C7)*100)+D7</f>
        <v>156.80000000000001</v>
      </c>
    </row>
    <row r="8" spans="1:5" ht="15.75">
      <c r="A8" s="3" t="s">
        <v>34</v>
      </c>
      <c r="B8" s="5">
        <v>155.19999999999999</v>
      </c>
      <c r="C8" s="4">
        <v>1</v>
      </c>
      <c r="D8" s="4"/>
      <c r="E8" s="13">
        <f>100*(B8*C8)/((C8)*100)+D8</f>
        <v>155.19999999999999</v>
      </c>
    </row>
    <row r="9" spans="1:5" ht="15.75">
      <c r="A9" s="3"/>
      <c r="B9" s="4"/>
      <c r="C9" s="4"/>
      <c r="D9" s="4"/>
      <c r="E9" s="4"/>
    </row>
    <row r="10" spans="1:5" ht="15.75">
      <c r="A10" s="3"/>
      <c r="B10" s="4"/>
      <c r="C10" s="4"/>
      <c r="D10" s="4"/>
      <c r="E10" s="4"/>
    </row>
    <row r="11" spans="1:5" ht="15.75">
      <c r="A11" s="6" t="s">
        <v>8</v>
      </c>
      <c r="B11" s="4"/>
      <c r="C11" s="4"/>
      <c r="D11" s="4"/>
      <c r="E11" s="5">
        <f>AVERAGE(E6:E8)</f>
        <v>158.46666666666667</v>
      </c>
    </row>
    <row r="12" spans="1:5" ht="15.75">
      <c r="A12" s="3"/>
      <c r="B12" s="4"/>
      <c r="C12" s="4"/>
      <c r="D12" s="4"/>
      <c r="E12" s="4"/>
    </row>
    <row r="13" spans="1:5" ht="15.75">
      <c r="A13" s="3" t="s">
        <v>9</v>
      </c>
      <c r="B13" s="4" t="s">
        <v>37</v>
      </c>
      <c r="D13" s="4"/>
      <c r="E13" s="4">
        <f>B13*0.4</f>
        <v>1.2000000000000002</v>
      </c>
    </row>
  </sheetData>
  <sortState xmlns:xlrd2="http://schemas.microsoft.com/office/spreadsheetml/2017/richdata2" ref="A6:E8">
    <sortCondition descending="1" ref="E6:E8"/>
  </sortState>
  <mergeCells count="2">
    <mergeCell ref="B5:C5"/>
    <mergeCell ref="A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2"/>
  <sheetViews>
    <sheetView workbookViewId="0">
      <selection activeCell="G7" sqref="G7"/>
    </sheetView>
  </sheetViews>
  <sheetFormatPr defaultRowHeight="15"/>
  <cols>
    <col min="1" max="1" width="47" customWidth="1"/>
    <col min="2" max="2" width="14.42578125" customWidth="1"/>
    <col min="3" max="4" width="0" hidden="1" customWidth="1"/>
    <col min="5" max="5" width="15" customWidth="1"/>
  </cols>
  <sheetData>
    <row r="2" spans="1:5">
      <c r="A2" s="20" t="s">
        <v>1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6</v>
      </c>
      <c r="B6" s="11">
        <v>165.76</v>
      </c>
      <c r="C6" s="10">
        <v>1</v>
      </c>
      <c r="D6" s="10"/>
      <c r="E6" s="12">
        <f>100*(B6*C6)/((C6)*100)+D6</f>
        <v>165.76</v>
      </c>
    </row>
    <row r="7" spans="1:5" ht="15.75">
      <c r="A7" s="3" t="s">
        <v>7</v>
      </c>
      <c r="B7" s="5">
        <v>161.04</v>
      </c>
      <c r="C7" s="4">
        <v>1</v>
      </c>
      <c r="D7" s="4"/>
      <c r="E7" s="13">
        <f>100*(B7*C7)/((C7)*100)+D7</f>
        <v>161.04</v>
      </c>
    </row>
    <row r="8" spans="1:5" ht="15.75">
      <c r="A8" s="3"/>
      <c r="B8" s="4"/>
      <c r="C8" s="4"/>
      <c r="D8" s="4"/>
      <c r="E8" s="4"/>
    </row>
    <row r="9" spans="1:5" ht="15.75">
      <c r="A9" s="3"/>
      <c r="B9" s="4"/>
      <c r="C9" s="4"/>
      <c r="D9" s="4"/>
      <c r="E9" s="4"/>
    </row>
    <row r="10" spans="1:5" ht="15.75">
      <c r="A10" s="6" t="s">
        <v>8</v>
      </c>
      <c r="B10" s="4"/>
      <c r="C10" s="4"/>
      <c r="D10" s="4"/>
      <c r="E10" s="5">
        <f>AVERAGE(E6:E7)</f>
        <v>163.39999999999998</v>
      </c>
    </row>
    <row r="11" spans="1:5" ht="15.75">
      <c r="A11" s="3"/>
      <c r="B11" s="4"/>
      <c r="C11" s="4"/>
      <c r="D11" s="4"/>
      <c r="E11" s="4"/>
    </row>
    <row r="12" spans="1:5" ht="15.75">
      <c r="A12" s="3" t="s">
        <v>9</v>
      </c>
      <c r="B12" s="4" t="s">
        <v>10</v>
      </c>
      <c r="D12" s="4"/>
      <c r="E12" s="4">
        <f>B12*0.4</f>
        <v>0.8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4"/>
  <sheetViews>
    <sheetView workbookViewId="0">
      <selection activeCell="E6" sqref="E6:E9"/>
    </sheetView>
  </sheetViews>
  <sheetFormatPr defaultRowHeight="15"/>
  <cols>
    <col min="1" max="1" width="47" customWidth="1"/>
    <col min="2" max="2" width="13.42578125" customWidth="1"/>
    <col min="3" max="4" width="0" hidden="1" customWidth="1"/>
    <col min="5" max="5" width="15" customWidth="1"/>
  </cols>
  <sheetData>
    <row r="2" spans="1:5">
      <c r="A2" s="20" t="s">
        <v>11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13</v>
      </c>
      <c r="B6" s="11">
        <v>151.84</v>
      </c>
      <c r="C6" s="10">
        <v>1</v>
      </c>
      <c r="D6" s="10"/>
      <c r="E6" s="12">
        <f>100*(B6*C6)/((C6)*100)+D6</f>
        <v>151.84</v>
      </c>
    </row>
    <row r="7" spans="1:5" ht="15.75">
      <c r="A7" s="3" t="s">
        <v>15</v>
      </c>
      <c r="B7" s="5">
        <v>146</v>
      </c>
      <c r="C7" s="4">
        <v>1</v>
      </c>
      <c r="D7" s="4"/>
      <c r="E7" s="13">
        <f>100*(B7*C7)/((C7)*100)+D7</f>
        <v>146</v>
      </c>
    </row>
    <row r="8" spans="1:5" ht="15.75">
      <c r="A8" s="3" t="s">
        <v>14</v>
      </c>
      <c r="B8" s="5">
        <v>144.602</v>
      </c>
      <c r="C8" s="4">
        <v>1</v>
      </c>
      <c r="D8" s="4"/>
      <c r="E8" s="13">
        <f>100*(B8*C8)/((C8)*100)+D8</f>
        <v>144.602</v>
      </c>
    </row>
    <row r="9" spans="1:5" ht="15.75">
      <c r="A9" s="3" t="s">
        <v>12</v>
      </c>
      <c r="B9" s="5">
        <v>134.72</v>
      </c>
      <c r="C9" s="4">
        <v>1</v>
      </c>
      <c r="D9" s="4"/>
      <c r="E9" s="13">
        <f>100*(B9*C9)/((C9)*100)+D9</f>
        <v>134.72</v>
      </c>
    </row>
    <row r="10" spans="1:5" ht="15.75">
      <c r="A10" s="3"/>
      <c r="B10" s="4"/>
      <c r="C10" s="4"/>
      <c r="D10" s="4"/>
      <c r="E10" s="4"/>
    </row>
    <row r="11" spans="1:5" ht="15.75">
      <c r="A11" s="3"/>
      <c r="B11" s="4"/>
      <c r="C11" s="4"/>
      <c r="D11" s="4"/>
      <c r="E11" s="4"/>
    </row>
    <row r="12" spans="1:5" ht="15.75">
      <c r="A12" s="6" t="s">
        <v>8</v>
      </c>
      <c r="B12" s="4"/>
      <c r="C12" s="4"/>
      <c r="D12" s="4"/>
      <c r="E12" s="5">
        <f>AVERAGE(E6:E9)</f>
        <v>144.29050000000001</v>
      </c>
    </row>
    <row r="13" spans="1:5" ht="15.75">
      <c r="A13" s="3"/>
      <c r="B13" s="4"/>
      <c r="C13" s="4"/>
      <c r="D13" s="4"/>
      <c r="E13" s="4"/>
    </row>
    <row r="14" spans="1:5" ht="15.75">
      <c r="A14" s="3" t="s">
        <v>9</v>
      </c>
      <c r="B14" s="4" t="s">
        <v>16</v>
      </c>
      <c r="D14" s="4"/>
      <c r="E14" s="4">
        <f>B14*0.4</f>
        <v>1.6</v>
      </c>
    </row>
  </sheetData>
  <sortState xmlns:xlrd2="http://schemas.microsoft.com/office/spreadsheetml/2017/richdata2" ref="A6:E9">
    <sortCondition descending="1" ref="E6:E9"/>
  </sortState>
  <mergeCells count="2">
    <mergeCell ref="B5:C5"/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1"/>
  <sheetViews>
    <sheetView workbookViewId="0">
      <selection activeCell="A6" sqref="A6:E6"/>
    </sheetView>
  </sheetViews>
  <sheetFormatPr defaultRowHeight="15"/>
  <cols>
    <col min="1" max="1" width="47" customWidth="1"/>
    <col min="2" max="2" width="14.7109375" customWidth="1"/>
    <col min="3" max="4" width="0" hidden="1" customWidth="1"/>
    <col min="5" max="5" width="15" customWidth="1"/>
  </cols>
  <sheetData>
    <row r="2" spans="1:5">
      <c r="A2" s="20" t="s">
        <v>17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18</v>
      </c>
      <c r="B6" s="11">
        <v>168.2</v>
      </c>
      <c r="C6" s="10">
        <v>1</v>
      </c>
      <c r="D6" s="10"/>
      <c r="E6" s="12">
        <f>100*(B6*C6)/((C6)*100)+D6</f>
        <v>168.2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8</v>
      </c>
      <c r="B9" s="4"/>
      <c r="C9" s="4"/>
      <c r="D9" s="4"/>
      <c r="E9" s="5">
        <f>AVERAGE(E6:E6)</f>
        <v>168.2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9</v>
      </c>
      <c r="B11" s="4" t="s">
        <v>19</v>
      </c>
      <c r="D11" s="4"/>
      <c r="E11" s="4">
        <f>B11*0.4</f>
        <v>0.4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1"/>
  <sheetViews>
    <sheetView workbookViewId="0">
      <selection activeCell="E6" sqref="E6"/>
    </sheetView>
  </sheetViews>
  <sheetFormatPr defaultRowHeight="15"/>
  <cols>
    <col min="1" max="1" width="47" customWidth="1"/>
    <col min="2" max="2" width="13.85546875" customWidth="1"/>
    <col min="3" max="4" width="0" hidden="1" customWidth="1"/>
    <col min="5" max="5" width="15" customWidth="1"/>
  </cols>
  <sheetData>
    <row r="2" spans="1:5">
      <c r="A2" s="20" t="s">
        <v>20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21</v>
      </c>
      <c r="B6" s="10">
        <v>166.631</v>
      </c>
      <c r="C6" s="10">
        <v>1</v>
      </c>
      <c r="D6" s="10"/>
      <c r="E6" s="12">
        <f>100*(B6*C6)/((C6)*100)+D6</f>
        <v>166.63099999999997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8</v>
      </c>
      <c r="B9" s="4"/>
      <c r="C9" s="4"/>
      <c r="D9" s="4"/>
      <c r="E9" s="5">
        <f>AVERAGE(E6:E6)</f>
        <v>166.63099999999997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9</v>
      </c>
      <c r="B11" s="4" t="s">
        <v>19</v>
      </c>
      <c r="D11" s="4"/>
      <c r="E11" s="4">
        <f>B11*0.4</f>
        <v>0.4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1"/>
  <sheetViews>
    <sheetView workbookViewId="0">
      <selection activeCell="E6" sqref="A6:E6"/>
    </sheetView>
  </sheetViews>
  <sheetFormatPr defaultRowHeight="15"/>
  <cols>
    <col min="1" max="1" width="47" customWidth="1"/>
    <col min="2" max="2" width="14" customWidth="1"/>
    <col min="3" max="4" width="0" hidden="1" customWidth="1"/>
    <col min="5" max="5" width="15" customWidth="1"/>
  </cols>
  <sheetData>
    <row r="2" spans="1:5">
      <c r="A2" s="20" t="s">
        <v>22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14" t="s">
        <v>23</v>
      </c>
      <c r="B6" s="15">
        <v>158.6</v>
      </c>
      <c r="C6" s="16">
        <v>1</v>
      </c>
      <c r="D6" s="16"/>
      <c r="E6" s="17">
        <f>100*(B6*C6)/((C6)*100)+D6</f>
        <v>158.6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8</v>
      </c>
      <c r="B9" s="4"/>
      <c r="C9" s="4"/>
      <c r="D9" s="4"/>
      <c r="E9" s="5">
        <f>AVERAGE(E6:E6)</f>
        <v>158.6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9</v>
      </c>
      <c r="B11" s="4" t="s">
        <v>19</v>
      </c>
      <c r="D11" s="4"/>
      <c r="E11" s="4">
        <f>B11*0.4</f>
        <v>0.4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4"/>
  <sheetViews>
    <sheetView topLeftCell="A4" workbookViewId="0">
      <selection activeCell="E6" sqref="E6:E9"/>
    </sheetView>
  </sheetViews>
  <sheetFormatPr defaultRowHeight="15"/>
  <cols>
    <col min="1" max="1" width="47" customWidth="1"/>
    <col min="2" max="2" width="13.42578125" customWidth="1"/>
    <col min="3" max="4" width="0" hidden="1" customWidth="1"/>
    <col min="5" max="5" width="15" customWidth="1"/>
  </cols>
  <sheetData>
    <row r="2" spans="1:5">
      <c r="A2" s="20" t="s">
        <v>24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26</v>
      </c>
      <c r="B6" s="11">
        <v>175.92599999999999</v>
      </c>
      <c r="C6" s="10">
        <v>1</v>
      </c>
      <c r="D6" s="10"/>
      <c r="E6" s="12">
        <f>100*(B6*C6)/((C6)*100)+D6</f>
        <v>175.92599999999999</v>
      </c>
    </row>
    <row r="7" spans="1:5" ht="15.75">
      <c r="A7" s="3" t="s">
        <v>28</v>
      </c>
      <c r="B7" s="5">
        <v>170.31</v>
      </c>
      <c r="C7" s="4">
        <v>1</v>
      </c>
      <c r="D7" s="4"/>
      <c r="E7" s="13">
        <f>100*(B7*C7)/((C7)*100)+D7</f>
        <v>170.31</v>
      </c>
    </row>
    <row r="8" spans="1:5" ht="15.75">
      <c r="A8" s="3" t="s">
        <v>25</v>
      </c>
      <c r="B8" s="5">
        <v>169.64500000000001</v>
      </c>
      <c r="C8" s="4">
        <v>1</v>
      </c>
      <c r="D8" s="4"/>
      <c r="E8" s="13">
        <f>100*(B8*C8)/((C8)*100)+D8</f>
        <v>169.64500000000001</v>
      </c>
    </row>
    <row r="9" spans="1:5" ht="15.75">
      <c r="A9" s="3" t="s">
        <v>27</v>
      </c>
      <c r="B9" s="5">
        <v>148.01300000000001</v>
      </c>
      <c r="C9" s="4">
        <v>1</v>
      </c>
      <c r="D9" s="4"/>
      <c r="E9" s="13">
        <f>100*(B9*C9)/((C9)*100)+D9</f>
        <v>148.01300000000001</v>
      </c>
    </row>
    <row r="10" spans="1:5" ht="15.75">
      <c r="A10" s="3"/>
      <c r="B10" s="4"/>
      <c r="C10" s="4"/>
      <c r="D10" s="4"/>
      <c r="E10" s="4"/>
    </row>
    <row r="11" spans="1:5" ht="15.75">
      <c r="A11" s="3"/>
      <c r="B11" s="4"/>
      <c r="C11" s="4"/>
      <c r="D11" s="4"/>
      <c r="E11" s="4"/>
    </row>
    <row r="12" spans="1:5" ht="15.75">
      <c r="A12" s="6" t="s">
        <v>8</v>
      </c>
      <c r="B12" s="4"/>
      <c r="C12" s="4"/>
      <c r="D12" s="4"/>
      <c r="E12" s="5">
        <f>AVERAGE(E6:E9)</f>
        <v>165.9735</v>
      </c>
    </row>
    <row r="13" spans="1:5" ht="15.75">
      <c r="A13" s="3"/>
      <c r="B13" s="4"/>
      <c r="C13" s="4"/>
      <c r="D13" s="4"/>
      <c r="E13" s="4"/>
    </row>
    <row r="14" spans="1:5" ht="15.75">
      <c r="A14" s="3" t="s">
        <v>9</v>
      </c>
      <c r="B14" s="4" t="s">
        <v>16</v>
      </c>
      <c r="D14" s="4"/>
      <c r="E14" s="4">
        <f>B14*0.4</f>
        <v>1.6</v>
      </c>
    </row>
  </sheetData>
  <sortState xmlns:xlrd2="http://schemas.microsoft.com/office/spreadsheetml/2017/richdata2" ref="A6:E9">
    <sortCondition descending="1" ref="E6:E9"/>
  </sortState>
  <mergeCells count="2">
    <mergeCell ref="B5:C5"/>
    <mergeCell ref="A2:E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workbookViewId="0">
      <selection activeCell="E6" sqref="E6"/>
    </sheetView>
  </sheetViews>
  <sheetFormatPr defaultRowHeight="15"/>
  <cols>
    <col min="1" max="1" width="47" customWidth="1"/>
    <col min="2" max="2" width="13.7109375" customWidth="1"/>
    <col min="3" max="4" width="0" hidden="1" customWidth="1"/>
    <col min="5" max="5" width="15" customWidth="1"/>
  </cols>
  <sheetData>
    <row r="2" spans="1:5">
      <c r="A2" s="20" t="s">
        <v>29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30</v>
      </c>
      <c r="B6" s="11">
        <v>170.56</v>
      </c>
      <c r="C6" s="10">
        <v>1</v>
      </c>
      <c r="D6" s="10"/>
      <c r="E6" s="12">
        <f>100*(B6*C6)/((C6)*100)+D6</f>
        <v>170.56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8</v>
      </c>
      <c r="B9" s="4"/>
      <c r="C9" s="4"/>
      <c r="D9" s="4"/>
      <c r="E9" s="5">
        <f>AVERAGE(E6:E6)</f>
        <v>170.56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9</v>
      </c>
      <c r="B11" s="4" t="s">
        <v>19</v>
      </c>
      <c r="D11" s="4"/>
      <c r="E11" s="4">
        <f>B11*0.4</f>
        <v>0.4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11"/>
  <sheetViews>
    <sheetView workbookViewId="0">
      <selection activeCell="E6" sqref="E6"/>
    </sheetView>
  </sheetViews>
  <sheetFormatPr defaultRowHeight="15"/>
  <cols>
    <col min="1" max="1" width="47" customWidth="1"/>
    <col min="2" max="2" width="14.28515625" customWidth="1"/>
    <col min="3" max="4" width="0" hidden="1" customWidth="1"/>
    <col min="5" max="5" width="15" customWidth="1"/>
  </cols>
  <sheetData>
    <row r="2" spans="1:5">
      <c r="A2" s="20" t="s">
        <v>31</v>
      </c>
      <c r="B2" s="21"/>
      <c r="C2" s="21"/>
      <c r="D2" s="21"/>
      <c r="E2" s="21"/>
    </row>
    <row r="5" spans="1:5" ht="129.94999999999999" customHeight="1">
      <c r="A5" s="8" t="s">
        <v>2</v>
      </c>
      <c r="B5" s="18" t="s">
        <v>3</v>
      </c>
      <c r="C5" s="19"/>
      <c r="D5" s="8" t="s">
        <v>4</v>
      </c>
      <c r="E5" s="8" t="s">
        <v>5</v>
      </c>
    </row>
    <row r="6" spans="1:5" ht="15.75">
      <c r="A6" s="9" t="s">
        <v>32</v>
      </c>
      <c r="B6" s="10">
        <v>175.93299999999999</v>
      </c>
      <c r="C6" s="10">
        <v>1</v>
      </c>
      <c r="D6" s="10"/>
      <c r="E6" s="12">
        <f>100*(B6*C6)/((C6)*100)+D6</f>
        <v>175.93299999999999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8</v>
      </c>
      <c r="B9" s="4"/>
      <c r="C9" s="4"/>
      <c r="D9" s="4"/>
      <c r="E9" s="5">
        <f>AVERAGE(E6:E6)</f>
        <v>175.93299999999999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9</v>
      </c>
      <c r="B11" s="4" t="s">
        <v>19</v>
      </c>
      <c r="D11" s="4"/>
      <c r="E11" s="4">
        <f>B11*0.4</f>
        <v>0.4</v>
      </c>
    </row>
  </sheetData>
  <mergeCells count="2">
    <mergeCell ref="B5:C5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Середній бал</vt:lpstr>
      <vt:lpstr>ІП-24</vt:lpstr>
      <vt:lpstr>ІП-24ск</vt:lpstr>
      <vt:lpstr>ІС-24м</vt:lpstr>
      <vt:lpstr>ПР-24</vt:lpstr>
      <vt:lpstr>ПР-24м</vt:lpstr>
      <vt:lpstr>ПС-24</vt:lpstr>
      <vt:lpstr>ПС-24ск</vt:lpstr>
      <vt:lpstr>ПУА-24</vt:lpstr>
      <vt:lpstr>ПУА-24м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2024-08-31T14:32:59Z</dcterms:created>
  <dcterms:modified xsi:type="dcterms:W3CDTF">2024-09-13T10:36:26Z</dcterms:modified>
</cp:coreProperties>
</file>