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User CSK\Desktop\2024-2025\стипендіальна комісія\літо\"/>
    </mc:Choice>
  </mc:AlternateContent>
  <xr:revisionPtr revIDLastSave="0" documentId="13_ncr:1_{D057757A-F869-4EE3-9D5A-243DF08C4B19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Середній бал" sheetId="1" r:id="rId1"/>
    <sheet name="ОіОп-23мб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7" i="2" l="1"/>
  <c r="K12" i="2"/>
  <c r="K11" i="2"/>
  <c r="K10" i="2"/>
  <c r="K9" i="2"/>
  <c r="K8" i="2"/>
  <c r="K7" i="2"/>
  <c r="K15" i="2" s="1"/>
  <c r="B4" i="1" s="1"/>
</calcChain>
</file>

<file path=xl/sharedStrings.xml><?xml version="1.0" encoding="utf-8"?>
<sst xmlns="http://schemas.openxmlformats.org/spreadsheetml/2006/main" count="26" uniqueCount="20">
  <si>
    <t>Середній прохідний бал по факультету для груп, де навчається 1 студент за кошти держзамовлення</t>
  </si>
  <si>
    <t>ОіОп-23мб</t>
  </si>
  <si>
    <t>ПІБ</t>
  </si>
  <si>
    <t>Бухгалтерська звітність підприємства</t>
  </si>
  <si>
    <t>Іноземна мова</t>
  </si>
  <si>
    <t>Фінансовий облік активів та пасивів</t>
  </si>
  <si>
    <t>Фінансово-господарський контроль</t>
  </si>
  <si>
    <t>Дод. бали</t>
  </si>
  <si>
    <t>Бали рейтингу</t>
  </si>
  <si>
    <t>Оцінка</t>
  </si>
  <si>
    <t>Кредити</t>
  </si>
  <si>
    <t>БОРИСОВСЬКА Марія Романівна</t>
  </si>
  <si>
    <t>БУРТОВА Анастасія Сергіївна</t>
  </si>
  <si>
    <t>ВОЛОДИМИРОВА Анна Володимирівна</t>
  </si>
  <si>
    <t>ДЕРКАЧ Ігор Олександрович</t>
  </si>
  <si>
    <t>КАСЬЯН Тетяна Костянтинівна</t>
  </si>
  <si>
    <t>КРУПИЦЬКИЙ Артем Сергійович</t>
  </si>
  <si>
    <t>Середнє значення</t>
  </si>
  <si>
    <t>Всього</t>
  </si>
  <si>
    <t>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</si>
</sst>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4">
    <font>
      <sz val="11"/>
      <color theme="1"/>
      <name val="Calibri"/>
      <family val="2"/>
      <scheme val="minor"/>
    </font>
    <font>
      <sz val="12"/>
      <name val="TimesNewRoman"/>
    </font>
    <font>
      <b/>
      <sz val="14"/>
      <name val="TimesNewRoman"/>
    </font>
    <font>
      <b/>
      <sz val="12"/>
      <name val="TimesNewRoman"/>
    </font>
  </fonts>
  <fills count="4">
    <fill>
      <patternFill patternType="none"/>
    </fill>
    <fill>
      <patternFill patternType="gray125"/>
    </fill>
    <fill>
      <patternFill patternType="solid">
        <fgColor rgb="FF92D050"/>
        <bgColor rgb="FF92D050"/>
      </patternFill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3" fillId="0" borderId="1" xfId="0" applyFont="1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2" xfId="0" applyBorder="1"/>
    <xf numFmtId="0" fontId="0" fillId="0" borderId="3" xfId="0" applyBorder="1"/>
    <xf numFmtId="0" fontId="2" fillId="0" borderId="0" xfId="0" applyFont="1" applyAlignment="1">
      <alignment horizontal="center" vertical="center" wrapText="1"/>
    </xf>
    <xf numFmtId="0" fontId="0" fillId="0" borderId="0" xfId="0"/>
    <xf numFmtId="0" fontId="1" fillId="3" borderId="1" xfId="0" applyFont="1" applyFill="1" applyBorder="1"/>
    <xf numFmtId="0" fontId="1" fillId="3" borderId="1" xfId="0" applyFont="1" applyFill="1" applyBorder="1" applyAlignment="1">
      <alignment horizontal="center" vertical="center"/>
    </xf>
    <xf numFmtId="164" fontId="1" fillId="3" borderId="1" xfId="0" applyNumberFormat="1" applyFont="1" applyFill="1" applyBorder="1" applyAlignment="1">
      <alignment horizontal="center" vertical="center"/>
    </xf>
  </cellXfs>
  <cellStyles count="1"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4"/>
  <sheetViews>
    <sheetView workbookViewId="0"/>
  </sheetViews>
  <sheetFormatPr defaultRowHeight="15"/>
  <cols>
    <col min="2" max="2" width="27" customWidth="1"/>
  </cols>
  <sheetData>
    <row r="2" spans="2:2" ht="63">
      <c r="B2" s="1" t="s">
        <v>0</v>
      </c>
    </row>
    <row r="3" spans="2:2">
      <c r="B3" s="2"/>
    </row>
    <row r="4" spans="2:2" ht="15.75">
      <c r="B4" s="7">
        <f>AVERAGE('ОіОп-23мб'!K15)</f>
        <v>92.862499999999997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K17"/>
  <sheetViews>
    <sheetView tabSelected="1" topLeftCell="A4" workbookViewId="0">
      <selection activeCell="A7" sqref="A7:K7"/>
    </sheetView>
  </sheetViews>
  <sheetFormatPr defaultRowHeight="15"/>
  <cols>
    <col min="1" max="1" width="47" customWidth="1"/>
    <col min="11" max="11" width="15" customWidth="1"/>
  </cols>
  <sheetData>
    <row r="2" spans="1:11">
      <c r="A2" s="11" t="s">
        <v>1</v>
      </c>
      <c r="B2" s="12"/>
      <c r="C2" s="12"/>
      <c r="D2" s="12"/>
      <c r="E2" s="12"/>
      <c r="F2" s="12"/>
      <c r="G2" s="12"/>
      <c r="H2" s="12"/>
      <c r="I2" s="12"/>
      <c r="J2" s="12"/>
      <c r="K2" s="12"/>
    </row>
    <row r="5" spans="1:11" ht="129.94999999999999" customHeight="1">
      <c r="A5" s="8" t="s">
        <v>2</v>
      </c>
      <c r="B5" s="8" t="s">
        <v>3</v>
      </c>
      <c r="C5" s="10"/>
      <c r="D5" s="8" t="s">
        <v>4</v>
      </c>
      <c r="E5" s="10"/>
      <c r="F5" s="8" t="s">
        <v>5</v>
      </c>
      <c r="G5" s="10"/>
      <c r="H5" s="8" t="s">
        <v>6</v>
      </c>
      <c r="I5" s="10"/>
      <c r="J5" s="8" t="s">
        <v>7</v>
      </c>
      <c r="K5" s="8" t="s">
        <v>8</v>
      </c>
    </row>
    <row r="6" spans="1:11" ht="15.95" customHeight="1">
      <c r="A6" s="9"/>
      <c r="B6" s="1" t="s">
        <v>9</v>
      </c>
      <c r="C6" s="1" t="s">
        <v>10</v>
      </c>
      <c r="D6" s="1" t="s">
        <v>9</v>
      </c>
      <c r="E6" s="1" t="s">
        <v>10</v>
      </c>
      <c r="F6" s="1" t="s">
        <v>9</v>
      </c>
      <c r="G6" s="1" t="s">
        <v>10</v>
      </c>
      <c r="H6" s="1" t="s">
        <v>9</v>
      </c>
      <c r="I6" s="1" t="s">
        <v>10</v>
      </c>
      <c r="J6" s="9"/>
      <c r="K6" s="9"/>
    </row>
    <row r="7" spans="1:11" ht="15.75">
      <c r="A7" s="13" t="s">
        <v>11</v>
      </c>
      <c r="B7" s="14">
        <v>100</v>
      </c>
      <c r="C7" s="14">
        <v>1</v>
      </c>
      <c r="D7" s="14">
        <v>95</v>
      </c>
      <c r="E7" s="14">
        <v>1</v>
      </c>
      <c r="F7" s="14">
        <v>96</v>
      </c>
      <c r="G7" s="14">
        <v>1</v>
      </c>
      <c r="H7" s="14">
        <v>100</v>
      </c>
      <c r="I7" s="14">
        <v>1</v>
      </c>
      <c r="J7" s="14"/>
      <c r="K7" s="15">
        <f t="shared" ref="K7:K12" si="0">IFERROR(IF(95*(B7*C7+D7*E7+F7*G7+H7*I7)=0,"",95*(B7*C7+D7*E7+F7*G7+H7*I7)/((C7+E7+G7+I7)*100)+J7),"")</f>
        <v>92.862499999999997</v>
      </c>
    </row>
    <row r="8" spans="1:11" ht="15.75">
      <c r="A8" s="3" t="s">
        <v>12</v>
      </c>
      <c r="B8" s="4"/>
      <c r="C8" s="4">
        <v>1</v>
      </c>
      <c r="D8" s="4"/>
      <c r="E8" s="4">
        <v>1</v>
      </c>
      <c r="F8" s="4"/>
      <c r="G8" s="4">
        <v>1</v>
      </c>
      <c r="H8" s="4"/>
      <c r="I8" s="4">
        <v>1</v>
      </c>
      <c r="J8" s="4"/>
      <c r="K8" s="5" t="str">
        <f t="shared" si="0"/>
        <v/>
      </c>
    </row>
    <row r="9" spans="1:11" ht="15.75">
      <c r="A9" s="3" t="s">
        <v>13</v>
      </c>
      <c r="B9" s="4"/>
      <c r="C9" s="4">
        <v>1</v>
      </c>
      <c r="D9" s="4"/>
      <c r="E9" s="4">
        <v>1</v>
      </c>
      <c r="F9" s="4"/>
      <c r="G9" s="4">
        <v>1</v>
      </c>
      <c r="H9" s="4"/>
      <c r="I9" s="4">
        <v>1</v>
      </c>
      <c r="J9" s="4"/>
      <c r="K9" s="5" t="str">
        <f t="shared" si="0"/>
        <v/>
      </c>
    </row>
    <row r="10" spans="1:11" ht="15.75">
      <c r="A10" s="3" t="s">
        <v>14</v>
      </c>
      <c r="B10" s="4"/>
      <c r="C10" s="4">
        <v>1</v>
      </c>
      <c r="D10" s="4"/>
      <c r="E10" s="4">
        <v>1</v>
      </c>
      <c r="F10" s="4"/>
      <c r="G10" s="4">
        <v>1</v>
      </c>
      <c r="H10" s="4"/>
      <c r="I10" s="4">
        <v>1</v>
      </c>
      <c r="J10" s="4"/>
      <c r="K10" s="5" t="str">
        <f t="shared" si="0"/>
        <v/>
      </c>
    </row>
    <row r="11" spans="1:11" ht="15.75">
      <c r="A11" s="3" t="s">
        <v>15</v>
      </c>
      <c r="B11" s="4"/>
      <c r="C11" s="4">
        <v>1</v>
      </c>
      <c r="D11" s="4"/>
      <c r="E11" s="4">
        <v>1</v>
      </c>
      <c r="F11" s="4"/>
      <c r="G11" s="4">
        <v>1</v>
      </c>
      <c r="H11" s="4"/>
      <c r="I11" s="4">
        <v>1</v>
      </c>
      <c r="J11" s="4"/>
      <c r="K11" s="5" t="str">
        <f t="shared" si="0"/>
        <v/>
      </c>
    </row>
    <row r="12" spans="1:11" ht="15.75">
      <c r="A12" s="3" t="s">
        <v>16</v>
      </c>
      <c r="B12" s="4"/>
      <c r="C12" s="4">
        <v>1</v>
      </c>
      <c r="D12" s="4"/>
      <c r="E12" s="4">
        <v>1</v>
      </c>
      <c r="F12" s="4"/>
      <c r="G12" s="4">
        <v>1</v>
      </c>
      <c r="H12" s="4"/>
      <c r="I12" s="4">
        <v>1</v>
      </c>
      <c r="J12" s="4"/>
      <c r="K12" s="5" t="str">
        <f t="shared" si="0"/>
        <v/>
      </c>
    </row>
    <row r="13" spans="1:11" ht="15.75">
      <c r="A13" s="3"/>
      <c r="B13" s="4"/>
      <c r="C13" s="4"/>
      <c r="D13" s="4"/>
      <c r="E13" s="4"/>
      <c r="F13" s="4"/>
      <c r="G13" s="4"/>
      <c r="H13" s="4"/>
      <c r="I13" s="4"/>
      <c r="J13" s="4"/>
      <c r="K13" s="4"/>
    </row>
    <row r="14" spans="1:11" ht="15.75">
      <c r="A14" s="3"/>
      <c r="B14" s="4"/>
      <c r="C14" s="4"/>
      <c r="D14" s="4"/>
      <c r="E14" s="4"/>
      <c r="F14" s="4"/>
      <c r="G14" s="4"/>
      <c r="H14" s="4"/>
      <c r="I14" s="4"/>
      <c r="J14" s="4"/>
      <c r="K14" s="4"/>
    </row>
    <row r="15" spans="1:11" ht="15.75">
      <c r="A15" s="6" t="s">
        <v>17</v>
      </c>
      <c r="B15" s="4"/>
      <c r="C15" s="4"/>
      <c r="D15" s="4"/>
      <c r="E15" s="4"/>
      <c r="F15" s="4"/>
      <c r="G15" s="4"/>
      <c r="H15" s="4"/>
      <c r="I15" s="4"/>
      <c r="J15" s="4"/>
      <c r="K15" s="5">
        <f>IFERROR(AVERAGE(K7:K12),"")</f>
        <v>92.862499999999997</v>
      </c>
    </row>
    <row r="16" spans="1:11" ht="15.75">
      <c r="A16" s="3"/>
      <c r="B16" s="4"/>
      <c r="C16" s="4"/>
      <c r="D16" s="4"/>
      <c r="E16" s="4"/>
      <c r="F16" s="4"/>
      <c r="G16" s="4"/>
      <c r="H16" s="4"/>
      <c r="I16" s="4"/>
      <c r="J16" s="4"/>
      <c r="K16" s="4"/>
    </row>
    <row r="17" spans="1:11" ht="15.75">
      <c r="A17" s="3" t="s">
        <v>18</v>
      </c>
      <c r="B17" s="4" t="s">
        <v>19</v>
      </c>
      <c r="C17" s="4">
        <f>B17*0.4</f>
        <v>2.4000000000000004</v>
      </c>
      <c r="D17" s="4"/>
      <c r="E17" s="4"/>
      <c r="F17" s="4"/>
      <c r="G17" s="4"/>
      <c r="H17" s="4"/>
      <c r="I17" s="4"/>
      <c r="J17" s="4"/>
      <c r="K17" s="4"/>
    </row>
  </sheetData>
  <mergeCells count="8">
    <mergeCell ref="J5:J6"/>
    <mergeCell ref="K5:K6"/>
    <mergeCell ref="A2:K2"/>
    <mergeCell ref="A5:A6"/>
    <mergeCell ref="B5:C5"/>
    <mergeCell ref="D5:E5"/>
    <mergeCell ref="F5:G5"/>
    <mergeCell ref="H5:I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Середній бал</vt:lpstr>
      <vt:lpstr>ОіОп-23мб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User CSK</cp:lastModifiedBy>
  <dcterms:created xsi:type="dcterms:W3CDTF">2025-04-29T09:41:01Z</dcterms:created>
  <dcterms:modified xsi:type="dcterms:W3CDTF">2025-05-05T07:28:04Z</dcterms:modified>
</cp:coreProperties>
</file>