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 CSK\Desktop\2023-2024\стипендіальна комісія\рейтинг літня 4й курс\"/>
    </mc:Choice>
  </mc:AlternateContent>
  <xr:revisionPtr revIDLastSave="0" documentId="13_ncr:1_{F5B81AF1-58CD-4406-ACE7-FA53FB8B796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ІПЗ-20" sheetId="1" r:id="rId1"/>
    <sheet name="ІПЗ-21ск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C14" i="2"/>
  <c r="I8" i="2"/>
  <c r="I12" i="2"/>
  <c r="C18" i="1"/>
  <c r="I9" i="1"/>
  <c r="I10" i="1"/>
  <c r="I7" i="1"/>
  <c r="I8" i="1"/>
  <c r="I16" i="1" l="1"/>
</calcChain>
</file>

<file path=xl/sharedStrings.xml><?xml version="1.0" encoding="utf-8"?>
<sst xmlns="http://schemas.openxmlformats.org/spreadsheetml/2006/main" count="41" uniqueCount="23">
  <si>
    <t>ІПЗ-20-1</t>
  </si>
  <si>
    <t>ПІБ</t>
  </si>
  <si>
    <t>Графіка на основі бібліотеки OpenGL</t>
  </si>
  <si>
    <t>Розробка Windows-додатків на мові C#</t>
  </si>
  <si>
    <t>Фахова іноземна мова</t>
  </si>
  <si>
    <t>Дод. бали</t>
  </si>
  <si>
    <t>Бали рейтингу</t>
  </si>
  <si>
    <t>Оцінка</t>
  </si>
  <si>
    <t>Кредити</t>
  </si>
  <si>
    <t>ДМИТРІЄВ Олексій Володимирович</t>
  </si>
  <si>
    <t>КАТОЛІЧЕНКО Анастасія Сергіївна</t>
  </si>
  <si>
    <t>ЛУПАЧ Павло Андрійович</t>
  </si>
  <si>
    <t>РИЖАК Артем Васильович</t>
  </si>
  <si>
    <t>ТАРАНЕНКО Владислав Дмитрович</t>
  </si>
  <si>
    <t>ЧАЙКОВСЬКИЙ Данило Євгенович</t>
  </si>
  <si>
    <t>ШАБАН Юлія Дмитрівна</t>
  </si>
  <si>
    <t>Середнє значення</t>
  </si>
  <si>
    <t>Всього</t>
  </si>
  <si>
    <t>ІПЗ-21ск</t>
  </si>
  <si>
    <t>БАКАЛІНА Валерія Андріївна</t>
  </si>
  <si>
    <t>КОВАЛЬ Віктор Павлович</t>
  </si>
  <si>
    <t>МОТОРІН Богдан Олександрович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</si>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</sst>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2"/>
      <name val="TimesNewRoman"/>
    </font>
    <font>
      <b/>
      <sz val="14"/>
      <name val="TimesNewRoman"/>
    </font>
    <font>
      <b/>
      <sz val="12"/>
      <name val="TimesNewRoman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0" fillId="0" borderId="0" xfId="0"/>
    <xf numFmtId="0" fontId="0" fillId="0" borderId="3" xfId="0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8"/>
  <sheetViews>
    <sheetView tabSelected="1" topLeftCell="A4" workbookViewId="0">
      <selection activeCell="H8" sqref="H8"/>
    </sheetView>
  </sheetViews>
  <sheetFormatPr defaultRowHeight="15"/>
  <cols>
    <col min="1" max="1" width="47" style="6" customWidth="1"/>
    <col min="9" max="9" width="15" style="6" customWidth="1"/>
  </cols>
  <sheetData>
    <row r="2" spans="1:9">
      <c r="A2" s="15" t="s">
        <v>0</v>
      </c>
      <c r="B2" s="16"/>
      <c r="C2" s="16"/>
      <c r="D2" s="16"/>
      <c r="E2" s="16"/>
      <c r="F2" s="16"/>
      <c r="G2" s="16"/>
      <c r="H2" s="16"/>
      <c r="I2" s="16"/>
    </row>
    <row r="5" spans="1:9" ht="129.94999999999999" customHeight="1">
      <c r="A5" s="13" t="s">
        <v>1</v>
      </c>
      <c r="B5" s="13" t="s">
        <v>2</v>
      </c>
      <c r="C5" s="17"/>
      <c r="D5" s="13" t="s">
        <v>3</v>
      </c>
      <c r="E5" s="17"/>
      <c r="F5" s="13" t="s">
        <v>4</v>
      </c>
      <c r="G5" s="17"/>
      <c r="H5" s="13" t="s">
        <v>5</v>
      </c>
      <c r="I5" s="13" t="s">
        <v>6</v>
      </c>
    </row>
    <row r="6" spans="1:9" ht="15.95" customHeight="1">
      <c r="A6" s="14"/>
      <c r="B6" s="5" t="s">
        <v>7</v>
      </c>
      <c r="C6" s="5" t="s">
        <v>8</v>
      </c>
      <c r="D6" s="5" t="s">
        <v>7</v>
      </c>
      <c r="E6" s="5" t="s">
        <v>8</v>
      </c>
      <c r="F6" s="5" t="s">
        <v>7</v>
      </c>
      <c r="G6" s="5" t="s">
        <v>8</v>
      </c>
      <c r="H6" s="14"/>
      <c r="I6" s="14"/>
    </row>
    <row r="7" spans="1:9" ht="15.75" customHeight="1">
      <c r="A7" s="7" t="s">
        <v>10</v>
      </c>
      <c r="B7" s="8">
        <v>98</v>
      </c>
      <c r="C7" s="8">
        <v>1</v>
      </c>
      <c r="D7" s="8">
        <v>99</v>
      </c>
      <c r="E7" s="8">
        <v>1</v>
      </c>
      <c r="F7" s="8">
        <v>90</v>
      </c>
      <c r="G7" s="8">
        <v>1</v>
      </c>
      <c r="H7" s="8">
        <v>1</v>
      </c>
      <c r="I7" s="9">
        <f t="shared" ref="I7:I10" si="0">95*(B7*C7+D7*E7+F7*G7)/((C7+E7+G7)*100)+H7</f>
        <v>91.88333333333334</v>
      </c>
    </row>
    <row r="8" spans="1:9" ht="15.75" customHeight="1">
      <c r="A8" s="7" t="s">
        <v>9</v>
      </c>
      <c r="B8" s="8">
        <v>95</v>
      </c>
      <c r="C8" s="8">
        <v>1</v>
      </c>
      <c r="D8" s="8">
        <v>92</v>
      </c>
      <c r="E8" s="8">
        <v>1</v>
      </c>
      <c r="F8" s="8">
        <v>90</v>
      </c>
      <c r="G8" s="8">
        <v>1</v>
      </c>
      <c r="H8" s="8"/>
      <c r="I8" s="9">
        <f t="shared" si="0"/>
        <v>87.716666666666669</v>
      </c>
    </row>
    <row r="9" spans="1:9" ht="15.75" customHeight="1">
      <c r="A9" s="10" t="s">
        <v>15</v>
      </c>
      <c r="B9" s="11">
        <v>98</v>
      </c>
      <c r="C9" s="11">
        <v>1</v>
      </c>
      <c r="D9" s="11">
        <v>95</v>
      </c>
      <c r="E9" s="11">
        <v>1</v>
      </c>
      <c r="F9" s="11">
        <v>80</v>
      </c>
      <c r="G9" s="11">
        <v>1</v>
      </c>
      <c r="H9" s="11"/>
      <c r="I9" s="12">
        <f t="shared" si="0"/>
        <v>86.45</v>
      </c>
    </row>
    <row r="10" spans="1:9" ht="15.75" customHeight="1">
      <c r="A10" s="10" t="s">
        <v>12</v>
      </c>
      <c r="B10" s="11">
        <v>90</v>
      </c>
      <c r="C10" s="11">
        <v>1</v>
      </c>
      <c r="D10" s="11">
        <v>96</v>
      </c>
      <c r="E10" s="11">
        <v>1</v>
      </c>
      <c r="F10" s="11">
        <v>85</v>
      </c>
      <c r="G10" s="11">
        <v>1</v>
      </c>
      <c r="H10" s="11"/>
      <c r="I10" s="12">
        <f t="shared" si="0"/>
        <v>85.816666666666663</v>
      </c>
    </row>
    <row r="11" spans="1:9" ht="15.75" customHeight="1">
      <c r="A11" s="1" t="s">
        <v>11</v>
      </c>
      <c r="B11" s="2"/>
      <c r="C11" s="2">
        <v>1</v>
      </c>
      <c r="D11" s="2"/>
      <c r="E11" s="2">
        <v>1</v>
      </c>
      <c r="F11" s="2"/>
      <c r="G11" s="2">
        <v>1</v>
      </c>
      <c r="H11" s="2"/>
      <c r="I11" s="3"/>
    </row>
    <row r="12" spans="1:9" ht="15.75" customHeight="1">
      <c r="A12" s="1" t="s">
        <v>13</v>
      </c>
      <c r="B12" s="2"/>
      <c r="C12" s="2">
        <v>1</v>
      </c>
      <c r="D12" s="2"/>
      <c r="E12" s="2">
        <v>1</v>
      </c>
      <c r="F12" s="2"/>
      <c r="G12" s="2">
        <v>1</v>
      </c>
      <c r="H12" s="2"/>
      <c r="I12" s="3"/>
    </row>
    <row r="13" spans="1:9" ht="15.75" customHeight="1">
      <c r="A13" s="1" t="s">
        <v>14</v>
      </c>
      <c r="B13" s="2"/>
      <c r="C13" s="2">
        <v>1</v>
      </c>
      <c r="D13" s="2"/>
      <c r="E13" s="2">
        <v>1</v>
      </c>
      <c r="F13" s="2"/>
      <c r="G13" s="2">
        <v>1</v>
      </c>
      <c r="H13" s="2"/>
      <c r="I13" s="3"/>
    </row>
    <row r="14" spans="1:9" ht="15.75" customHeight="1">
      <c r="A14" s="1"/>
      <c r="B14" s="2"/>
      <c r="C14" s="2"/>
      <c r="D14" s="2"/>
      <c r="E14" s="2"/>
      <c r="F14" s="2"/>
      <c r="G14" s="2"/>
      <c r="H14" s="2"/>
      <c r="I14" s="2"/>
    </row>
    <row r="15" spans="1:9" ht="15.75" customHeight="1">
      <c r="A15" s="1"/>
      <c r="B15" s="2"/>
      <c r="C15" s="2"/>
      <c r="D15" s="2"/>
      <c r="E15" s="2"/>
      <c r="F15" s="2"/>
      <c r="G15" s="2"/>
      <c r="H15" s="2"/>
      <c r="I15" s="2"/>
    </row>
    <row r="16" spans="1:9" ht="15.75" customHeight="1">
      <c r="A16" s="4" t="s">
        <v>16</v>
      </c>
      <c r="B16" s="2"/>
      <c r="C16" s="2"/>
      <c r="D16" s="2"/>
      <c r="E16" s="2"/>
      <c r="F16" s="2"/>
      <c r="G16" s="2"/>
      <c r="H16" s="2"/>
      <c r="I16" s="3">
        <f>AVERAGE(I7:I13)</f>
        <v>87.966666666666669</v>
      </c>
    </row>
    <row r="17" spans="1:9" ht="15.75" customHeight="1">
      <c r="A17" s="1"/>
      <c r="B17" s="2"/>
      <c r="C17" s="2"/>
      <c r="D17" s="2"/>
      <c r="E17" s="2"/>
      <c r="F17" s="2"/>
      <c r="G17" s="2"/>
      <c r="H17" s="2"/>
      <c r="I17" s="2"/>
    </row>
    <row r="18" spans="1:9" ht="15.75" customHeight="1">
      <c r="A18" s="1" t="s">
        <v>17</v>
      </c>
      <c r="B18" s="2">
        <v>7</v>
      </c>
      <c r="C18" s="2">
        <f>B18*0.4</f>
        <v>2.8000000000000003</v>
      </c>
      <c r="D18" s="2"/>
      <c r="E18" s="2"/>
      <c r="F18" s="2"/>
      <c r="G18" s="2"/>
      <c r="H18" s="2"/>
      <c r="I18" s="2"/>
    </row>
  </sheetData>
  <sortState xmlns:xlrd2="http://schemas.microsoft.com/office/spreadsheetml/2017/richdata2" ref="A7:I13">
    <sortCondition descending="1" ref="I7:I13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4"/>
  <sheetViews>
    <sheetView workbookViewId="0">
      <selection activeCell="G10" sqref="G10"/>
    </sheetView>
  </sheetViews>
  <sheetFormatPr defaultRowHeight="15"/>
  <cols>
    <col min="1" max="1" width="47" style="6" customWidth="1"/>
    <col min="9" max="9" width="15" style="6" customWidth="1"/>
  </cols>
  <sheetData>
    <row r="2" spans="1:9">
      <c r="A2" s="15" t="s">
        <v>18</v>
      </c>
      <c r="B2" s="16"/>
      <c r="C2" s="16"/>
      <c r="D2" s="16"/>
      <c r="E2" s="16"/>
      <c r="F2" s="16"/>
      <c r="G2" s="16"/>
      <c r="H2" s="16"/>
      <c r="I2" s="16"/>
    </row>
    <row r="5" spans="1:9" ht="129.94999999999999" customHeight="1">
      <c r="A5" s="13" t="s">
        <v>1</v>
      </c>
      <c r="B5" s="13" t="s">
        <v>2</v>
      </c>
      <c r="C5" s="17"/>
      <c r="D5" s="13" t="s">
        <v>3</v>
      </c>
      <c r="E5" s="17"/>
      <c r="F5" s="13" t="s">
        <v>4</v>
      </c>
      <c r="G5" s="17"/>
      <c r="H5" s="13" t="s">
        <v>5</v>
      </c>
      <c r="I5" s="13" t="s">
        <v>6</v>
      </c>
    </row>
    <row r="6" spans="1:9" ht="15.95" customHeight="1">
      <c r="A6" s="14"/>
      <c r="B6" s="5" t="s">
        <v>7</v>
      </c>
      <c r="C6" s="5" t="s">
        <v>8</v>
      </c>
      <c r="D6" s="5" t="s">
        <v>7</v>
      </c>
      <c r="E6" s="5" t="s">
        <v>8</v>
      </c>
      <c r="F6" s="5" t="s">
        <v>7</v>
      </c>
      <c r="G6" s="5" t="s">
        <v>8</v>
      </c>
      <c r="H6" s="14"/>
      <c r="I6" s="14"/>
    </row>
    <row r="7" spans="1:9" ht="15.75" customHeight="1">
      <c r="A7" s="7" t="s">
        <v>20</v>
      </c>
      <c r="B7" s="8">
        <v>73</v>
      </c>
      <c r="C7" s="8">
        <v>1</v>
      </c>
      <c r="D7" s="8">
        <v>81</v>
      </c>
      <c r="E7" s="8">
        <v>1</v>
      </c>
      <c r="F7" s="8">
        <v>90</v>
      </c>
      <c r="G7" s="8">
        <v>1</v>
      </c>
      <c r="H7" s="8"/>
      <c r="I7" s="9">
        <f>95*(B7*C7+D7*E7+F7*G7)/((C7+E7+G7)*100)+H7</f>
        <v>77.266666666666666</v>
      </c>
    </row>
    <row r="8" spans="1:9" ht="15.75" customHeight="1">
      <c r="A8" s="1" t="s">
        <v>21</v>
      </c>
      <c r="B8" s="2">
        <v>78</v>
      </c>
      <c r="C8" s="2">
        <v>1</v>
      </c>
      <c r="D8" s="2">
        <v>82</v>
      </c>
      <c r="E8" s="2">
        <v>1</v>
      </c>
      <c r="F8" s="2">
        <v>66</v>
      </c>
      <c r="G8" s="2">
        <v>1</v>
      </c>
      <c r="H8" s="2"/>
      <c r="I8" s="3">
        <f>95*(B8*C8+D8*E8+F8*G8)/((C8+E8+G8)*100)+H8</f>
        <v>71.566666666666663</v>
      </c>
    </row>
    <row r="9" spans="1:9" ht="15.75" customHeight="1">
      <c r="A9" s="1" t="s">
        <v>19</v>
      </c>
      <c r="B9" s="2"/>
      <c r="C9" s="2">
        <v>1</v>
      </c>
      <c r="D9" s="2"/>
      <c r="E9" s="2">
        <v>1</v>
      </c>
      <c r="F9" s="2"/>
      <c r="G9" s="2">
        <v>1</v>
      </c>
      <c r="H9" s="2"/>
      <c r="I9" s="3"/>
    </row>
    <row r="10" spans="1:9" ht="15.75" customHeight="1">
      <c r="A10" s="1"/>
      <c r="B10" s="2"/>
      <c r="C10" s="2"/>
      <c r="D10" s="2"/>
      <c r="E10" s="2"/>
      <c r="F10" s="2"/>
      <c r="G10" s="2"/>
      <c r="H10" s="2"/>
      <c r="I10" s="2"/>
    </row>
    <row r="11" spans="1:9" ht="15.75" customHeight="1">
      <c r="A11" s="1"/>
      <c r="B11" s="2"/>
      <c r="C11" s="2"/>
      <c r="D11" s="2"/>
      <c r="E11" s="2"/>
      <c r="F11" s="2"/>
      <c r="G11" s="2"/>
      <c r="H11" s="2"/>
      <c r="I11" s="2"/>
    </row>
    <row r="12" spans="1:9" ht="15.75" customHeight="1">
      <c r="A12" s="4" t="s">
        <v>16</v>
      </c>
      <c r="B12" s="2"/>
      <c r="C12" s="2"/>
      <c r="D12" s="2"/>
      <c r="E12" s="2"/>
      <c r="F12" s="2"/>
      <c r="G12" s="2"/>
      <c r="H12" s="2"/>
      <c r="I12" s="3">
        <f>AVERAGE(I7:I9)</f>
        <v>74.416666666666657</v>
      </c>
    </row>
    <row r="13" spans="1:9" ht="15.75" customHeight="1">
      <c r="A13" s="1"/>
      <c r="B13" s="2"/>
      <c r="C13" s="2"/>
      <c r="D13" s="2"/>
      <c r="E13" s="2"/>
      <c r="F13" s="2"/>
      <c r="G13" s="2"/>
      <c r="H13" s="2"/>
      <c r="I13" s="2"/>
    </row>
    <row r="14" spans="1:9" ht="15.75" customHeight="1">
      <c r="A14" s="1" t="s">
        <v>17</v>
      </c>
      <c r="B14" s="2" t="s">
        <v>22</v>
      </c>
      <c r="C14" s="2">
        <f>B14*0.4</f>
        <v>1.2000000000000002</v>
      </c>
      <c r="D14" s="2"/>
      <c r="E14" s="2"/>
      <c r="F14" s="2"/>
      <c r="G14" s="2"/>
      <c r="H14" s="2"/>
      <c r="I14" s="2"/>
    </row>
  </sheetData>
  <sortState xmlns:xlrd2="http://schemas.microsoft.com/office/spreadsheetml/2017/richdata2" ref="A7:I9">
    <sortCondition descending="1" ref="I7:I9"/>
  </sortState>
  <mergeCells count="7">
    <mergeCell ref="A5:A6"/>
    <mergeCell ref="H5:H6"/>
    <mergeCell ref="A2:I2"/>
    <mergeCell ref="B5:C5"/>
    <mergeCell ref="F5:G5"/>
    <mergeCell ref="D5:E5"/>
    <mergeCell ref="I5:I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ІПЗ-20</vt:lpstr>
      <vt:lpstr>ІПЗ-21ск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User CSK</cp:lastModifiedBy>
  <dcterms:created xsi:type="dcterms:W3CDTF">2024-04-24T22:03:21Z</dcterms:created>
  <dcterms:modified xsi:type="dcterms:W3CDTF">2024-04-29T06:44:38Z</dcterms:modified>
</cp:coreProperties>
</file>