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Середній бал" sheetId="2" r:id="rId1"/>
    <sheet name="МН-22" sheetId="1" r:id="rId2"/>
    <sheet name="МАР-22" sheetId="3" r:id="rId3"/>
    <sheet name="МН-22м" sheetId="4" r:id="rId4"/>
    <sheet name="МАР-22м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5" l="1"/>
  <c r="B5" i="5"/>
  <c r="B5" i="4"/>
  <c r="C7" i="4"/>
  <c r="B4" i="1" l="1"/>
  <c r="C6" i="1" l="1"/>
  <c r="C6" i="3" l="1"/>
  <c r="B4" i="3"/>
  <c r="B4" i="2" s="1"/>
</calcChain>
</file>

<file path=xl/sharedStrings.xml><?xml version="1.0" encoding="utf-8"?>
<sst xmlns="http://schemas.openxmlformats.org/spreadsheetml/2006/main" count="23" uniqueCount="11">
  <si>
    <t>ПІБ</t>
  </si>
  <si>
    <t>Бали рейтингу</t>
  </si>
  <si>
    <t>Середнє значення</t>
  </si>
  <si>
    <t>Всього</t>
  </si>
  <si>
    <t>Середній прохідний бал по факультету для груп, де навчається 1 студент за кошти держзамовлення</t>
  </si>
  <si>
    <t>Римарчук Софія Русланівна</t>
  </si>
  <si>
    <t>Прохорець Анна Володимирівна</t>
  </si>
  <si>
    <t>Ніколаєнко Олександр Володимирович</t>
  </si>
  <si>
    <t xml:space="preserve">Черненко Дар`я Сергіївна </t>
  </si>
  <si>
    <t>Михайлов Максим Віталійович</t>
  </si>
  <si>
    <t>Нетюхайло Роман Олександрович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</si>
</sst>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0" xfId="0" applyBorder="1"/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3" borderId="1" xfId="0" applyFill="1" applyBorder="1"/>
    <xf numFmtId="164" fontId="0" fillId="3" borderId="1" xfId="0" applyNumberFormat="1" applyFill="1" applyBorder="1"/>
    <xf numFmtId="0" fontId="4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/>
    <xf numFmtId="0" fontId="0" fillId="0" borderId="1" xfId="0" applyFill="1" applyBorder="1"/>
    <xf numFmtId="164" fontId="0" fillId="0" borderId="1" xfId="0" applyNumberFormat="1" applyFill="1" applyBorder="1"/>
    <xf numFmtId="16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"/>
  <sheetViews>
    <sheetView workbookViewId="0">
      <selection activeCell="B4" sqref="B4"/>
    </sheetView>
  </sheetViews>
  <sheetFormatPr defaultRowHeight="15" x14ac:dyDescent="0.25"/>
  <cols>
    <col min="2" max="2" width="22.7109375" customWidth="1"/>
  </cols>
  <sheetData>
    <row r="1" spans="2:2" x14ac:dyDescent="0.25">
      <c r="B1" s="9"/>
    </row>
    <row r="2" spans="2:2" ht="51" x14ac:dyDescent="0.25">
      <c r="B2" s="7" t="s">
        <v>4</v>
      </c>
    </row>
    <row r="3" spans="2:2" x14ac:dyDescent="0.25">
      <c r="B3" s="8"/>
    </row>
    <row r="4" spans="2:2" x14ac:dyDescent="0.25">
      <c r="B4" s="6">
        <f>AVERAGE('МН-22'!B4,'МАР-22'!B4)</f>
        <v>155.32400000000001</v>
      </c>
    </row>
    <row r="6" spans="2:2" x14ac:dyDescent="0.25">
      <c r="B6" s="10"/>
    </row>
    <row r="7" spans="2:2" x14ac:dyDescent="0.25">
      <c r="B7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B4" sqref="B4"/>
    </sheetView>
  </sheetViews>
  <sheetFormatPr defaultRowHeight="15" x14ac:dyDescent="0.25"/>
  <cols>
    <col min="1" max="1" width="32.28515625" customWidth="1"/>
    <col min="2" max="2" width="10.85546875" customWidth="1"/>
  </cols>
  <sheetData>
    <row r="1" spans="1:3" ht="36" customHeight="1" x14ac:dyDescent="0.25">
      <c r="A1" s="12" t="s">
        <v>0</v>
      </c>
      <c r="B1" s="13" t="s">
        <v>1</v>
      </c>
    </row>
    <row r="2" spans="1:3" x14ac:dyDescent="0.25">
      <c r="A2" s="15" t="s">
        <v>5</v>
      </c>
      <c r="B2" s="16">
        <v>165.93199999999999</v>
      </c>
    </row>
    <row r="4" spans="1:3" x14ac:dyDescent="0.25">
      <c r="A4" t="s">
        <v>2</v>
      </c>
      <c r="B4" s="14">
        <f>AVERAGE(B2)</f>
        <v>165.93199999999999</v>
      </c>
    </row>
    <row r="6" spans="1:3" x14ac:dyDescent="0.25">
      <c r="A6" t="s">
        <v>3</v>
      </c>
      <c r="B6">
        <v>1</v>
      </c>
      <c r="C6" s="19">
        <f>B6*0.4</f>
        <v>0.4</v>
      </c>
    </row>
  </sheetData>
  <sortState ref="A2:B25">
    <sortCondition descending="1" ref="B1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4" sqref="B4"/>
    </sheetView>
  </sheetViews>
  <sheetFormatPr defaultRowHeight="15" x14ac:dyDescent="0.25"/>
  <cols>
    <col min="1" max="1" width="28.28515625" customWidth="1"/>
    <col min="2" max="2" width="10.85546875" customWidth="1"/>
  </cols>
  <sheetData>
    <row r="1" spans="1:3" ht="33.75" customHeight="1" x14ac:dyDescent="0.25">
      <c r="A1" s="12" t="s">
        <v>0</v>
      </c>
      <c r="B1" s="13" t="s">
        <v>1</v>
      </c>
    </row>
    <row r="2" spans="1:3" x14ac:dyDescent="0.25">
      <c r="A2" s="17" t="s">
        <v>6</v>
      </c>
      <c r="B2" s="18">
        <v>144.71600000000001</v>
      </c>
    </row>
    <row r="3" spans="1:3" x14ac:dyDescent="0.25">
      <c r="A3" s="2"/>
      <c r="B3" s="1"/>
    </row>
    <row r="4" spans="1:3" x14ac:dyDescent="0.25">
      <c r="A4" s="3" t="s">
        <v>2</v>
      </c>
      <c r="B4" s="4">
        <f>AVERAGE(B2)</f>
        <v>144.71600000000001</v>
      </c>
    </row>
    <row r="5" spans="1:3" x14ac:dyDescent="0.25">
      <c r="A5" s="5"/>
      <c r="B5" s="5"/>
    </row>
    <row r="6" spans="1:3" x14ac:dyDescent="0.25">
      <c r="A6" s="5" t="s">
        <v>3</v>
      </c>
      <c r="B6" s="5">
        <v>1</v>
      </c>
      <c r="C6">
        <f>B6*0.4</f>
        <v>0.4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5" sqref="B5"/>
    </sheetView>
  </sheetViews>
  <sheetFormatPr defaultRowHeight="15" x14ac:dyDescent="0.25"/>
  <cols>
    <col min="1" max="1" width="38.42578125" customWidth="1"/>
    <col min="2" max="2" width="10.85546875" customWidth="1"/>
  </cols>
  <sheetData>
    <row r="1" spans="1:3" ht="25.5" x14ac:dyDescent="0.25">
      <c r="A1" s="12" t="s">
        <v>0</v>
      </c>
      <c r="B1" s="13" t="s">
        <v>1</v>
      </c>
    </row>
    <row r="2" spans="1:3" x14ac:dyDescent="0.25">
      <c r="A2" s="15" t="s">
        <v>8</v>
      </c>
      <c r="B2" s="15">
        <v>173.5</v>
      </c>
    </row>
    <row r="3" spans="1:3" x14ac:dyDescent="0.25">
      <c r="A3" s="21" t="s">
        <v>7</v>
      </c>
      <c r="B3" s="22">
        <v>159.5</v>
      </c>
    </row>
    <row r="4" spans="1:3" x14ac:dyDescent="0.25">
      <c r="A4" s="20"/>
      <c r="B4" s="20"/>
    </row>
    <row r="5" spans="1:3" x14ac:dyDescent="0.25">
      <c r="A5" s="20" t="s">
        <v>2</v>
      </c>
      <c r="B5" s="23">
        <f>AVERAGE(B2:B3)</f>
        <v>166.5</v>
      </c>
    </row>
    <row r="6" spans="1:3" x14ac:dyDescent="0.25">
      <c r="A6" s="20"/>
      <c r="B6" s="20"/>
    </row>
    <row r="7" spans="1:3" x14ac:dyDescent="0.25">
      <c r="A7" s="20" t="s">
        <v>3</v>
      </c>
      <c r="B7" s="20">
        <v>2</v>
      </c>
      <c r="C7" s="19">
        <f>B7*0.4</f>
        <v>0.8</v>
      </c>
    </row>
  </sheetData>
  <sortState ref="A2:B3">
    <sortCondition descending="1"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5" sqref="B5"/>
    </sheetView>
  </sheetViews>
  <sheetFormatPr defaultRowHeight="15" x14ac:dyDescent="0.25"/>
  <cols>
    <col min="1" max="1" width="38.42578125" customWidth="1"/>
    <col min="2" max="2" width="10.85546875" customWidth="1"/>
  </cols>
  <sheetData>
    <row r="1" spans="1:3" ht="25.5" x14ac:dyDescent="0.25">
      <c r="A1" s="12" t="s">
        <v>0</v>
      </c>
      <c r="B1" s="13" t="s">
        <v>1</v>
      </c>
    </row>
    <row r="2" spans="1:3" x14ac:dyDescent="0.25">
      <c r="A2" s="15" t="s">
        <v>9</v>
      </c>
      <c r="B2" s="15">
        <v>185.5</v>
      </c>
    </row>
    <row r="3" spans="1:3" x14ac:dyDescent="0.25">
      <c r="A3" s="20" t="s">
        <v>10</v>
      </c>
      <c r="B3" s="22">
        <v>167</v>
      </c>
    </row>
    <row r="4" spans="1:3" x14ac:dyDescent="0.25">
      <c r="A4" s="20"/>
      <c r="B4" s="20"/>
    </row>
    <row r="5" spans="1:3" x14ac:dyDescent="0.25">
      <c r="A5" s="20" t="s">
        <v>2</v>
      </c>
      <c r="B5" s="23">
        <f>AVERAGE(B2:B3)</f>
        <v>176.25</v>
      </c>
    </row>
    <row r="6" spans="1:3" x14ac:dyDescent="0.25">
      <c r="A6" s="20"/>
      <c r="B6" s="20"/>
    </row>
    <row r="7" spans="1:3" x14ac:dyDescent="0.25">
      <c r="A7" s="20" t="s">
        <v>3</v>
      </c>
      <c r="B7" s="20">
        <v>2</v>
      </c>
      <c r="C7" s="19">
        <f>B7*0.4</f>
        <v>0.8</v>
      </c>
    </row>
  </sheetData>
  <sortState ref="A3:B3">
    <sortCondition descending="1"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Середній бал</vt:lpstr>
      <vt:lpstr>МН-22</vt:lpstr>
      <vt:lpstr>МАР-22</vt:lpstr>
      <vt:lpstr>МН-22м</vt:lpstr>
      <vt:lpstr>МАР-22м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2022-09-28T06:55:02Z</dcterms:modified>
</cp:coreProperties>
</file>