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837" activeTab="11"/>
  </bookViews>
  <sheets>
    <sheet name="Середній бал" sheetId="2" r:id="rId1"/>
    <sheet name="ЕК-23ск" sheetId="7" r:id="rId2"/>
    <sheet name="ПТ-23" sheetId="9" r:id="rId3"/>
    <sheet name="ПТ-23ск" sheetId="20" r:id="rId4"/>
    <sheet name="ФБС-23-2ск" sheetId="1" r:id="rId5"/>
    <sheet name="ФБС-23-3ск" sheetId="21" r:id="rId6"/>
    <sheet name="МЕВ-23" sheetId="10" r:id="rId7"/>
    <sheet name="МВС-23" sheetId="3" r:id="rId8"/>
    <sheet name="ОіОп-23мб" sheetId="8" r:id="rId9"/>
    <sheet name="КН-23" sheetId="19" r:id="rId10"/>
    <sheet name="ЕК-23м" sheetId="15" r:id="rId11"/>
    <sheet name="ОіОп-23м" sheetId="16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9" l="1"/>
  <c r="B10" i="19"/>
  <c r="B4" i="2" s="1"/>
  <c r="B10" i="8"/>
  <c r="B6" i="3"/>
  <c r="B6" i="21" l="1"/>
  <c r="C8" i="21"/>
  <c r="B5" i="1"/>
  <c r="C7" i="20"/>
  <c r="B5" i="20"/>
  <c r="C7" i="16" l="1"/>
  <c r="B5" i="16"/>
  <c r="C7" i="15"/>
  <c r="B5" i="15"/>
  <c r="C8" i="10" l="1"/>
  <c r="B6" i="10"/>
  <c r="C7" i="9" l="1"/>
  <c r="B5" i="9"/>
  <c r="C12" i="8"/>
  <c r="C7" i="7"/>
  <c r="B5" i="7"/>
  <c r="C8" i="3" l="1"/>
  <c r="C7" i="1"/>
</calcChain>
</file>

<file path=xl/sharedStrings.xml><?xml version="1.0" encoding="utf-8"?>
<sst xmlns="http://schemas.openxmlformats.org/spreadsheetml/2006/main" count="69" uniqueCount="29">
  <si>
    <t>ПІБ</t>
  </si>
  <si>
    <t>Бали рейтингу</t>
  </si>
  <si>
    <t>Середнє значення</t>
  </si>
  <si>
    <t>Всього</t>
  </si>
  <si>
    <t>Середній прохідний бал по факультету для груп, де навчається 1 студент за кошти держзамовлення</t>
  </si>
  <si>
    <t xml:space="preserve"> </t>
  </si>
  <si>
    <t>Бойко Ельвіра Ельчін кизи</t>
  </si>
  <si>
    <t>Панасюк Ірина Ярославівна</t>
  </si>
  <si>
    <t>Байбак Марина Юріївна</t>
  </si>
  <si>
    <t>Івашута Максим Євгенійович</t>
  </si>
  <si>
    <t>Вєтланд Данило Едуардович</t>
  </si>
  <si>
    <t>Омельянченко Даниїл Сергійович</t>
  </si>
  <si>
    <t>Шестак Анастасія Станісавівна</t>
  </si>
  <si>
    <t>Наріжній Руслан Дмитрович</t>
  </si>
  <si>
    <t>Тимошенко Євгенія Андріївна</t>
  </si>
  <si>
    <t>Борисовська Марія Романівна</t>
  </si>
  <si>
    <t>Буртова Анастасія Сергіївна</t>
  </si>
  <si>
    <t>Володимирова Анна Володимирівна</t>
  </si>
  <si>
    <t>Деркач Ігор Олександрович</t>
  </si>
  <si>
    <t>Задорожня Тетяна Костянтинівна</t>
  </si>
  <si>
    <t>Крупицький Артем Сергійович</t>
  </si>
  <si>
    <t>Жижич Дар`я Олександрівна</t>
  </si>
  <si>
    <t>Кучеренко Гліб Іванович</t>
  </si>
  <si>
    <t>Мороз Євген Олегович</t>
  </si>
  <si>
    <t>Нечипорук Назар Русланович</t>
  </si>
  <si>
    <t>Рощук Кіріл Олексійович</t>
  </si>
  <si>
    <t xml:space="preserve">Бондар Дмитро Сергійович </t>
  </si>
  <si>
    <t xml:space="preserve">Стеценко Олег Володимирович </t>
  </si>
  <si>
    <t>Гнідаш Богдан Максимович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</si>
</sst>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/>
    <xf numFmtId="0" fontId="0" fillId="0" borderId="0" xfId="0" applyBorder="1"/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0" fillId="4" borderId="0" xfId="0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6" fillId="0" borderId="1" xfId="0" applyFont="1" applyBorder="1"/>
    <xf numFmtId="0" fontId="2" fillId="0" borderId="0" xfId="0" applyFont="1"/>
    <xf numFmtId="0" fontId="2" fillId="0" borderId="1" xfId="0" applyFont="1" applyBorder="1"/>
    <xf numFmtId="165" fontId="4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/>
    <xf numFmtId="0" fontId="3" fillId="2" borderId="2" xfId="0" applyFont="1" applyFill="1" applyBorder="1" applyAlignment="1">
      <alignment horizontal="left" vertical="center" wrapText="1"/>
    </xf>
    <xf numFmtId="0" fontId="7" fillId="0" borderId="1" xfId="0" applyFont="1" applyBorder="1"/>
    <xf numFmtId="0" fontId="7" fillId="0" borderId="0" xfId="0" applyFont="1" applyFill="1" applyBorder="1"/>
    <xf numFmtId="0" fontId="7" fillId="0" borderId="1" xfId="0" applyFont="1" applyFill="1" applyBorder="1"/>
    <xf numFmtId="0" fontId="7" fillId="4" borderId="1" xfId="0" applyFont="1" applyFill="1" applyBorder="1"/>
    <xf numFmtId="0" fontId="7" fillId="0" borderId="0" xfId="0" applyFont="1" applyBorder="1"/>
    <xf numFmtId="164" fontId="0" fillId="0" borderId="1" xfId="0" applyNumberFormat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7"/>
  <sheetViews>
    <sheetView workbookViewId="0">
      <selection activeCell="B5" sqref="B5"/>
    </sheetView>
  </sheetViews>
  <sheetFormatPr defaultRowHeight="15" x14ac:dyDescent="0.25"/>
  <cols>
    <col min="2" max="2" width="22.7109375" customWidth="1"/>
  </cols>
  <sheetData>
    <row r="1" spans="2:2" x14ac:dyDescent="0.25">
      <c r="B1" s="12"/>
    </row>
    <row r="2" spans="2:2" ht="51" x14ac:dyDescent="0.25">
      <c r="B2" s="10" t="s">
        <v>4</v>
      </c>
    </row>
    <row r="3" spans="2:2" x14ac:dyDescent="0.25">
      <c r="B3" s="11"/>
    </row>
    <row r="4" spans="2:2" x14ac:dyDescent="0.25">
      <c r="B4" s="9">
        <f>AVERAGE('ЕК-23ск'!B5,'ПТ-23'!B5,'ПТ-23ск'!B5,'ФБС-23-2ск'!B5,'ФБС-23-3ск'!B6,'МЕВ-23'!B6,'МВС-23'!B6,'ОіОп-23мб'!B10,'КН-23'!B10,'ЕК-23м'!B5,'ОіОп-23м'!B5)</f>
        <v>157.53636363636363</v>
      </c>
    </row>
    <row r="6" spans="2:2" x14ac:dyDescent="0.25">
      <c r="B6" s="13"/>
    </row>
    <row r="7" spans="2:2" x14ac:dyDescent="0.25">
      <c r="B7" s="1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2"/>
  <sheetViews>
    <sheetView workbookViewId="0">
      <selection activeCell="E5" sqref="E5"/>
    </sheetView>
  </sheetViews>
  <sheetFormatPr defaultRowHeight="15" x14ac:dyDescent="0.25"/>
  <cols>
    <col min="1" max="1" width="27.42578125" customWidth="1"/>
    <col min="2" max="2" width="10.85546875" customWidth="1"/>
  </cols>
  <sheetData>
    <row r="1" spans="1:3" ht="25.5" x14ac:dyDescent="0.25">
      <c r="A1" s="16" t="s">
        <v>0</v>
      </c>
      <c r="B1" s="17" t="s">
        <v>1</v>
      </c>
    </row>
    <row r="2" spans="1:3" x14ac:dyDescent="0.25">
      <c r="A2" s="35" t="s">
        <v>23</v>
      </c>
      <c r="B2" s="35">
        <v>171.1</v>
      </c>
      <c r="C2" s="30"/>
    </row>
    <row r="3" spans="1:3" x14ac:dyDescent="0.25">
      <c r="A3" s="35" t="s">
        <v>21</v>
      </c>
      <c r="B3" s="35">
        <v>167.4</v>
      </c>
      <c r="C3" s="30"/>
    </row>
    <row r="4" spans="1:3" x14ac:dyDescent="0.25">
      <c r="A4" s="32" t="s">
        <v>22</v>
      </c>
      <c r="B4" s="32">
        <v>164.6</v>
      </c>
      <c r="C4" s="30"/>
    </row>
    <row r="5" spans="1:3" x14ac:dyDescent="0.25">
      <c r="A5" s="32" t="s">
        <v>24</v>
      </c>
      <c r="B5" s="32">
        <v>159.19999999999999</v>
      </c>
      <c r="C5" s="30"/>
    </row>
    <row r="6" spans="1:3" x14ac:dyDescent="0.25">
      <c r="A6" s="38" t="s">
        <v>28</v>
      </c>
      <c r="B6" s="32">
        <v>152.80000000000001</v>
      </c>
      <c r="C6" s="30"/>
    </row>
    <row r="7" spans="1:3" x14ac:dyDescent="0.25">
      <c r="A7" s="32" t="s">
        <v>25</v>
      </c>
      <c r="B7" s="32">
        <v>145</v>
      </c>
      <c r="C7" s="30"/>
    </row>
    <row r="8" spans="1:3" x14ac:dyDescent="0.25">
      <c r="A8" s="36"/>
      <c r="B8" s="33"/>
      <c r="C8" s="30"/>
    </row>
    <row r="10" spans="1:3" x14ac:dyDescent="0.25">
      <c r="A10" s="3" t="s">
        <v>2</v>
      </c>
      <c r="B10" s="25">
        <f>AVERAGE(B2:B8)</f>
        <v>160.01666666666665</v>
      </c>
    </row>
    <row r="11" spans="1:3" x14ac:dyDescent="0.25">
      <c r="A11" s="5"/>
      <c r="B11" s="5"/>
    </row>
    <row r="12" spans="1:3" x14ac:dyDescent="0.25">
      <c r="A12" s="5" t="s">
        <v>3</v>
      </c>
      <c r="B12" s="5">
        <v>6</v>
      </c>
      <c r="C12" s="15">
        <f>B12*0.4</f>
        <v>2.4000000000000004</v>
      </c>
    </row>
  </sheetData>
  <sortState ref="A2:B7">
    <sortCondition descending="1" ref="B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7"/>
  <sheetViews>
    <sheetView workbookViewId="0">
      <selection activeCell="D14" sqref="D14"/>
    </sheetView>
  </sheetViews>
  <sheetFormatPr defaultRowHeight="15" x14ac:dyDescent="0.25"/>
  <cols>
    <col min="1" max="1" width="28.28515625" customWidth="1"/>
    <col min="2" max="2" width="10.85546875" customWidth="1"/>
  </cols>
  <sheetData>
    <row r="1" spans="1:3" ht="25.5" x14ac:dyDescent="0.25">
      <c r="A1" s="16" t="s">
        <v>0</v>
      </c>
      <c r="B1" s="17" t="s">
        <v>1</v>
      </c>
    </row>
    <row r="2" spans="1:3" x14ac:dyDescent="0.25">
      <c r="A2" s="26" t="s">
        <v>26</v>
      </c>
      <c r="B2" s="37">
        <v>155</v>
      </c>
    </row>
    <row r="3" spans="1:3" x14ac:dyDescent="0.25">
      <c r="A3" s="19"/>
      <c r="B3" s="20"/>
    </row>
    <row r="4" spans="1:3" x14ac:dyDescent="0.25">
      <c r="A4" s="2"/>
      <c r="B4" s="1"/>
    </row>
    <row r="5" spans="1:3" x14ac:dyDescent="0.25">
      <c r="A5" s="3" t="s">
        <v>2</v>
      </c>
      <c r="B5" s="4">
        <f>AVERAGE(B2:B3)</f>
        <v>155</v>
      </c>
    </row>
    <row r="6" spans="1:3" x14ac:dyDescent="0.25">
      <c r="A6" s="5"/>
      <c r="B6" s="5"/>
    </row>
    <row r="7" spans="1:3" x14ac:dyDescent="0.25">
      <c r="A7" s="5" t="s">
        <v>3</v>
      </c>
      <c r="B7" s="5">
        <v>1</v>
      </c>
      <c r="C7" s="15">
        <f>B7*0.4</f>
        <v>0.4</v>
      </c>
    </row>
  </sheetData>
  <sortState ref="A2:B3">
    <sortCondition descending="1" ref="B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7"/>
  <sheetViews>
    <sheetView tabSelected="1" workbookViewId="0">
      <selection activeCell="H15" sqref="H15"/>
    </sheetView>
  </sheetViews>
  <sheetFormatPr defaultRowHeight="15" x14ac:dyDescent="0.25"/>
  <cols>
    <col min="1" max="1" width="29.5703125" customWidth="1"/>
    <col min="2" max="2" width="10.85546875" customWidth="1"/>
  </cols>
  <sheetData>
    <row r="1" spans="1:3" ht="25.5" x14ac:dyDescent="0.25">
      <c r="A1" s="16" t="s">
        <v>0</v>
      </c>
      <c r="B1" s="17" t="s">
        <v>1</v>
      </c>
    </row>
    <row r="2" spans="1:3" x14ac:dyDescent="0.25">
      <c r="A2" s="26" t="s">
        <v>27</v>
      </c>
      <c r="B2" s="37">
        <v>150.80000000000001</v>
      </c>
    </row>
    <row r="3" spans="1:3" x14ac:dyDescent="0.25">
      <c r="A3" s="22"/>
      <c r="B3" s="7"/>
    </row>
    <row r="4" spans="1:3" x14ac:dyDescent="0.25">
      <c r="A4" s="2"/>
      <c r="B4" s="1"/>
    </row>
    <row r="5" spans="1:3" x14ac:dyDescent="0.25">
      <c r="A5" s="3" t="s">
        <v>2</v>
      </c>
      <c r="B5" s="4">
        <f>AVERAGE(B2:B3)</f>
        <v>150.80000000000001</v>
      </c>
    </row>
    <row r="6" spans="1:3" x14ac:dyDescent="0.25">
      <c r="A6" s="5"/>
      <c r="B6" s="5"/>
    </row>
    <row r="7" spans="1:3" x14ac:dyDescent="0.25">
      <c r="A7" s="5" t="s">
        <v>3</v>
      </c>
      <c r="B7" s="5">
        <v>1</v>
      </c>
      <c r="C7" s="15">
        <f>B7*0.4</f>
        <v>0.4</v>
      </c>
    </row>
  </sheetData>
  <sortState ref="A2:B4">
    <sortCondition descending="1" ref="B1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7"/>
  <sheetViews>
    <sheetView workbookViewId="0">
      <selection activeCell="D2" sqref="D2"/>
    </sheetView>
  </sheetViews>
  <sheetFormatPr defaultRowHeight="15" x14ac:dyDescent="0.25"/>
  <cols>
    <col min="1" max="1" width="28.28515625" customWidth="1"/>
    <col min="2" max="2" width="10.85546875" customWidth="1"/>
  </cols>
  <sheetData>
    <row r="1" spans="1:3" ht="25.5" x14ac:dyDescent="0.25">
      <c r="A1" s="16" t="s">
        <v>0</v>
      </c>
      <c r="B1" s="17" t="s">
        <v>1</v>
      </c>
    </row>
    <row r="2" spans="1:3" x14ac:dyDescent="0.25">
      <c r="A2" s="24" t="s">
        <v>6</v>
      </c>
      <c r="B2" s="24">
        <v>138</v>
      </c>
      <c r="C2" s="23"/>
    </row>
    <row r="3" spans="1:3" x14ac:dyDescent="0.25">
      <c r="A3" s="19"/>
      <c r="B3" s="20"/>
    </row>
    <row r="4" spans="1:3" x14ac:dyDescent="0.25">
      <c r="A4" s="2"/>
      <c r="B4" s="1"/>
    </row>
    <row r="5" spans="1:3" x14ac:dyDescent="0.25">
      <c r="A5" s="3" t="s">
        <v>2</v>
      </c>
      <c r="B5" s="25">
        <f>AVERAGE(B2:B3)</f>
        <v>138</v>
      </c>
    </row>
    <row r="6" spans="1:3" x14ac:dyDescent="0.25">
      <c r="A6" s="5"/>
      <c r="B6" s="5"/>
    </row>
    <row r="7" spans="1:3" x14ac:dyDescent="0.25">
      <c r="A7" s="5" t="s">
        <v>3</v>
      </c>
      <c r="B7" s="5">
        <v>1</v>
      </c>
      <c r="C7" s="15">
        <f>B7*0.4</f>
        <v>0.4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7"/>
  <sheetViews>
    <sheetView workbookViewId="0">
      <selection activeCell="B5" sqref="B5"/>
    </sheetView>
  </sheetViews>
  <sheetFormatPr defaultRowHeight="15" x14ac:dyDescent="0.25"/>
  <cols>
    <col min="1" max="1" width="28.28515625" customWidth="1"/>
    <col min="2" max="2" width="10.85546875" customWidth="1"/>
  </cols>
  <sheetData>
    <row r="1" spans="1:3" ht="25.5" x14ac:dyDescent="0.25">
      <c r="A1" s="16" t="s">
        <v>0</v>
      </c>
      <c r="B1" s="17" t="s">
        <v>1</v>
      </c>
    </row>
    <row r="2" spans="1:3" x14ac:dyDescent="0.25">
      <c r="A2" s="24" t="s">
        <v>7</v>
      </c>
      <c r="B2" s="24">
        <v>147.1</v>
      </c>
      <c r="C2" s="23"/>
    </row>
    <row r="3" spans="1:3" x14ac:dyDescent="0.25">
      <c r="A3" s="19"/>
      <c r="B3" s="20"/>
    </row>
    <row r="4" spans="1:3" x14ac:dyDescent="0.25">
      <c r="A4" s="2"/>
      <c r="B4" s="1"/>
    </row>
    <row r="5" spans="1:3" x14ac:dyDescent="0.25">
      <c r="A5" s="3" t="s">
        <v>2</v>
      </c>
      <c r="B5" s="25">
        <f>AVERAGE(B2:B3)</f>
        <v>147.1</v>
      </c>
    </row>
    <row r="6" spans="1:3" x14ac:dyDescent="0.25">
      <c r="A6" s="5"/>
      <c r="B6" s="5"/>
    </row>
    <row r="7" spans="1:3" x14ac:dyDescent="0.25">
      <c r="A7" s="5" t="s">
        <v>3</v>
      </c>
      <c r="B7" s="5">
        <v>1</v>
      </c>
      <c r="C7" s="15">
        <f>B7*0.4</f>
        <v>0.4</v>
      </c>
    </row>
  </sheetData>
  <sortState ref="A2:B3">
    <sortCondition descending="1" ref="B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7"/>
  <sheetViews>
    <sheetView workbookViewId="0">
      <selection activeCell="B5" sqref="B5"/>
    </sheetView>
  </sheetViews>
  <sheetFormatPr defaultRowHeight="15" x14ac:dyDescent="0.25"/>
  <cols>
    <col min="1" max="1" width="28.28515625" customWidth="1"/>
    <col min="2" max="2" width="10.85546875" customWidth="1"/>
  </cols>
  <sheetData>
    <row r="1" spans="1:3" ht="25.5" x14ac:dyDescent="0.25">
      <c r="A1" s="16" t="s">
        <v>0</v>
      </c>
      <c r="B1" s="17" t="s">
        <v>1</v>
      </c>
    </row>
    <row r="2" spans="1:3" x14ac:dyDescent="0.25">
      <c r="A2" s="24" t="s">
        <v>8</v>
      </c>
      <c r="B2" s="24">
        <v>140.80000000000001</v>
      </c>
      <c r="C2" s="23"/>
    </row>
    <row r="3" spans="1:3" x14ac:dyDescent="0.25">
      <c r="A3" s="19"/>
      <c r="B3" s="20"/>
    </row>
    <row r="4" spans="1:3" x14ac:dyDescent="0.25">
      <c r="A4" s="2"/>
      <c r="B4" s="1"/>
    </row>
    <row r="5" spans="1:3" x14ac:dyDescent="0.25">
      <c r="A5" s="3" t="s">
        <v>2</v>
      </c>
      <c r="B5" s="25">
        <f>AVERAGE(B2:B3)</f>
        <v>140.80000000000001</v>
      </c>
    </row>
    <row r="6" spans="1:3" x14ac:dyDescent="0.25">
      <c r="A6" s="5"/>
      <c r="B6" s="5"/>
    </row>
    <row r="7" spans="1:3" x14ac:dyDescent="0.25">
      <c r="A7" s="5" t="s">
        <v>3</v>
      </c>
      <c r="B7" s="5">
        <v>1</v>
      </c>
      <c r="C7" s="15">
        <f>B7*0.4</f>
        <v>0.4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7"/>
  <sheetViews>
    <sheetView workbookViewId="0">
      <selection activeCell="B2" sqref="A2:B2"/>
    </sheetView>
  </sheetViews>
  <sheetFormatPr defaultRowHeight="15" x14ac:dyDescent="0.25"/>
  <cols>
    <col min="1" max="1" width="27.140625" customWidth="1"/>
    <col min="2" max="2" width="10.85546875" customWidth="1"/>
  </cols>
  <sheetData>
    <row r="1" spans="1:3" ht="36" customHeight="1" x14ac:dyDescent="0.25">
      <c r="A1" s="16" t="s">
        <v>0</v>
      </c>
      <c r="B1" s="17" t="s">
        <v>1</v>
      </c>
    </row>
    <row r="2" spans="1:3" x14ac:dyDescent="0.25">
      <c r="A2" s="27" t="s">
        <v>9</v>
      </c>
      <c r="B2" s="27">
        <v>176</v>
      </c>
      <c r="C2" s="23"/>
    </row>
    <row r="3" spans="1:3" x14ac:dyDescent="0.25">
      <c r="A3" s="18"/>
      <c r="B3" s="7"/>
      <c r="C3" t="s">
        <v>5</v>
      </c>
    </row>
    <row r="4" spans="1:3" x14ac:dyDescent="0.25">
      <c r="A4" s="2"/>
      <c r="B4" s="1"/>
    </row>
    <row r="5" spans="1:3" x14ac:dyDescent="0.25">
      <c r="A5" s="3" t="s">
        <v>2</v>
      </c>
      <c r="B5" s="25">
        <f>AVERAGE(B2)</f>
        <v>176</v>
      </c>
    </row>
    <row r="6" spans="1:3" x14ac:dyDescent="0.25">
      <c r="A6" s="5"/>
      <c r="B6" s="5"/>
    </row>
    <row r="7" spans="1:3" x14ac:dyDescent="0.25">
      <c r="A7" s="5" t="s">
        <v>3</v>
      </c>
      <c r="B7" s="5">
        <v>1</v>
      </c>
      <c r="C7" s="15">
        <f>B7*0.4</f>
        <v>0.4</v>
      </c>
    </row>
  </sheetData>
  <sortState ref="A2:B3">
    <sortCondition descending="1" ref="B1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"/>
  <sheetViews>
    <sheetView workbookViewId="0">
      <selection activeCell="F13" sqref="F13"/>
    </sheetView>
  </sheetViews>
  <sheetFormatPr defaultRowHeight="15" x14ac:dyDescent="0.25"/>
  <cols>
    <col min="1" max="1" width="27.140625" customWidth="1"/>
    <col min="2" max="2" width="10.85546875" customWidth="1"/>
  </cols>
  <sheetData>
    <row r="1" spans="1:3" ht="36" customHeight="1" x14ac:dyDescent="0.25">
      <c r="A1" s="16" t="s">
        <v>0</v>
      </c>
      <c r="B1" s="17" t="s">
        <v>1</v>
      </c>
    </row>
    <row r="2" spans="1:3" x14ac:dyDescent="0.25">
      <c r="A2" s="27" t="s">
        <v>10</v>
      </c>
      <c r="B2" s="28">
        <v>174</v>
      </c>
      <c r="C2" s="23"/>
    </row>
    <row r="3" spans="1:3" x14ac:dyDescent="0.25">
      <c r="A3" s="24" t="s">
        <v>11</v>
      </c>
      <c r="B3" s="29">
        <v>145.80000000000001</v>
      </c>
      <c r="C3" s="23"/>
    </row>
    <row r="4" spans="1:3" x14ac:dyDescent="0.25">
      <c r="A4" s="2"/>
      <c r="B4" s="1"/>
    </row>
    <row r="5" spans="1:3" x14ac:dyDescent="0.25">
      <c r="A5" s="26"/>
      <c r="B5" s="26"/>
    </row>
    <row r="6" spans="1:3" x14ac:dyDescent="0.25">
      <c r="A6" s="3" t="s">
        <v>2</v>
      </c>
      <c r="B6" s="25">
        <f>AVERAGE(B2:B3)</f>
        <v>159.9</v>
      </c>
    </row>
    <row r="7" spans="1:3" x14ac:dyDescent="0.25">
      <c r="A7" s="5"/>
      <c r="B7" s="5"/>
    </row>
    <row r="8" spans="1:3" x14ac:dyDescent="0.25">
      <c r="A8" s="5" t="s">
        <v>3</v>
      </c>
      <c r="B8" s="5">
        <v>2</v>
      </c>
      <c r="C8" s="15">
        <f>B8*0.4</f>
        <v>0.8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"/>
  <sheetViews>
    <sheetView workbookViewId="0">
      <selection activeCell="G21" sqref="G21"/>
    </sheetView>
  </sheetViews>
  <sheetFormatPr defaultRowHeight="15" x14ac:dyDescent="0.25"/>
  <cols>
    <col min="1" max="1" width="28.28515625" customWidth="1"/>
    <col min="2" max="2" width="10.85546875" customWidth="1"/>
  </cols>
  <sheetData>
    <row r="1" spans="1:3" ht="33.75" customHeight="1" x14ac:dyDescent="0.25">
      <c r="A1" s="16" t="s">
        <v>0</v>
      </c>
      <c r="B1" s="17" t="s">
        <v>1</v>
      </c>
    </row>
    <row r="2" spans="1:3" x14ac:dyDescent="0.25">
      <c r="A2" s="35" t="s">
        <v>12</v>
      </c>
      <c r="B2" s="35">
        <v>180.3</v>
      </c>
      <c r="C2" s="30"/>
    </row>
    <row r="3" spans="1:3" x14ac:dyDescent="0.25">
      <c r="A3" s="31"/>
      <c r="B3" s="8"/>
    </row>
    <row r="4" spans="1:3" x14ac:dyDescent="0.25">
      <c r="A4" s="6"/>
      <c r="B4" s="7"/>
    </row>
    <row r="5" spans="1:3" x14ac:dyDescent="0.25">
      <c r="A5" s="2"/>
      <c r="B5" s="1"/>
    </row>
    <row r="6" spans="1:3" x14ac:dyDescent="0.25">
      <c r="A6" s="3" t="s">
        <v>2</v>
      </c>
      <c r="B6" s="25">
        <f>AVERAGE(B2)</f>
        <v>180.3</v>
      </c>
    </row>
    <row r="7" spans="1:3" x14ac:dyDescent="0.25">
      <c r="A7" s="5"/>
      <c r="B7" s="5"/>
    </row>
    <row r="8" spans="1:3" x14ac:dyDescent="0.25">
      <c r="A8" s="5" t="s">
        <v>3</v>
      </c>
      <c r="B8" s="21">
        <v>1</v>
      </c>
      <c r="C8">
        <f>B8*0.4</f>
        <v>0.4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"/>
  <sheetViews>
    <sheetView workbookViewId="0">
      <selection activeCell="B2" sqref="A2:B2"/>
    </sheetView>
  </sheetViews>
  <sheetFormatPr defaultRowHeight="15" x14ac:dyDescent="0.25"/>
  <cols>
    <col min="1" max="1" width="28.28515625" customWidth="1"/>
    <col min="2" max="2" width="10.85546875" customWidth="1"/>
  </cols>
  <sheetData>
    <row r="1" spans="1:3" ht="33.75" customHeight="1" x14ac:dyDescent="0.25">
      <c r="A1" s="16" t="s">
        <v>0</v>
      </c>
      <c r="B1" s="17" t="s">
        <v>1</v>
      </c>
    </row>
    <row r="2" spans="1:3" x14ac:dyDescent="0.25">
      <c r="A2" s="35" t="s">
        <v>13</v>
      </c>
      <c r="B2" s="35">
        <v>195.8</v>
      </c>
      <c r="C2" s="30"/>
    </row>
    <row r="3" spans="1:3" x14ac:dyDescent="0.25">
      <c r="A3" s="32" t="s">
        <v>14</v>
      </c>
      <c r="B3" s="32">
        <v>145.1</v>
      </c>
      <c r="C3" s="30"/>
    </row>
    <row r="4" spans="1:3" x14ac:dyDescent="0.25">
      <c r="A4" s="6"/>
      <c r="B4" s="7"/>
    </row>
    <row r="5" spans="1:3" x14ac:dyDescent="0.25">
      <c r="A5" s="2"/>
      <c r="B5" s="1"/>
    </row>
    <row r="6" spans="1:3" x14ac:dyDescent="0.25">
      <c r="A6" s="3" t="s">
        <v>2</v>
      </c>
      <c r="B6" s="25">
        <f>AVERAGE(B2:B3)</f>
        <v>170.45</v>
      </c>
    </row>
    <row r="7" spans="1:3" x14ac:dyDescent="0.25">
      <c r="A7" s="5"/>
      <c r="B7" s="5"/>
    </row>
    <row r="8" spans="1:3" x14ac:dyDescent="0.25">
      <c r="A8" s="5" t="s">
        <v>3</v>
      </c>
      <c r="B8" s="5">
        <v>1</v>
      </c>
      <c r="C8" s="15">
        <f>B8*0.4</f>
        <v>0.4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2"/>
  <sheetViews>
    <sheetView workbookViewId="0">
      <selection activeCell="B10" sqref="B10"/>
    </sheetView>
  </sheetViews>
  <sheetFormatPr defaultRowHeight="15" x14ac:dyDescent="0.25"/>
  <cols>
    <col min="1" max="1" width="33.85546875" customWidth="1"/>
    <col min="2" max="2" width="10.85546875" customWidth="1"/>
  </cols>
  <sheetData>
    <row r="1" spans="1:3" ht="25.5" x14ac:dyDescent="0.25">
      <c r="A1" s="16" t="s">
        <v>0</v>
      </c>
      <c r="B1" s="17" t="s">
        <v>1</v>
      </c>
    </row>
    <row r="2" spans="1:3" x14ac:dyDescent="0.25">
      <c r="A2" s="35" t="s">
        <v>16</v>
      </c>
      <c r="B2" s="35">
        <v>171.1</v>
      </c>
      <c r="C2" s="30"/>
    </row>
    <row r="3" spans="1:3" x14ac:dyDescent="0.25">
      <c r="A3" s="35" t="s">
        <v>18</v>
      </c>
      <c r="B3" s="35">
        <v>169</v>
      </c>
      <c r="C3" s="30"/>
    </row>
    <row r="4" spans="1:3" x14ac:dyDescent="0.25">
      <c r="A4" s="32" t="s">
        <v>15</v>
      </c>
      <c r="B4" s="32">
        <v>158.4</v>
      </c>
      <c r="C4" s="30"/>
    </row>
    <row r="5" spans="1:3" x14ac:dyDescent="0.25">
      <c r="A5" s="32" t="s">
        <v>20</v>
      </c>
      <c r="B5" s="34">
        <v>150.5</v>
      </c>
      <c r="C5" s="30"/>
    </row>
    <row r="6" spans="1:3" x14ac:dyDescent="0.25">
      <c r="A6" s="32" t="s">
        <v>17</v>
      </c>
      <c r="B6" s="32">
        <v>140</v>
      </c>
      <c r="C6" s="30"/>
    </row>
    <row r="7" spans="1:3" x14ac:dyDescent="0.25">
      <c r="A7" s="32" t="s">
        <v>19</v>
      </c>
      <c r="B7" s="34">
        <v>138.19999999999999</v>
      </c>
      <c r="C7" s="30"/>
    </row>
    <row r="10" spans="1:3" x14ac:dyDescent="0.25">
      <c r="A10" s="3" t="s">
        <v>2</v>
      </c>
      <c r="B10" s="25">
        <f>AVERAGE(B2:B7)</f>
        <v>154.53333333333333</v>
      </c>
    </row>
    <row r="11" spans="1:3" x14ac:dyDescent="0.25">
      <c r="A11" s="5"/>
      <c r="B11" s="5"/>
    </row>
    <row r="12" spans="1:3" x14ac:dyDescent="0.25">
      <c r="A12" s="5" t="s">
        <v>3</v>
      </c>
      <c r="B12" s="5">
        <v>6</v>
      </c>
      <c r="C12" s="15">
        <f>B12*0.4</f>
        <v>2.4000000000000004</v>
      </c>
    </row>
  </sheetData>
  <sortState ref="A2:B7">
    <sortCondition descending="1"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Середній бал</vt:lpstr>
      <vt:lpstr>ЕК-23ск</vt:lpstr>
      <vt:lpstr>ПТ-23</vt:lpstr>
      <vt:lpstr>ПТ-23ск</vt:lpstr>
      <vt:lpstr>ФБС-23-2ск</vt:lpstr>
      <vt:lpstr>ФБС-23-3ск</vt:lpstr>
      <vt:lpstr>МЕВ-23</vt:lpstr>
      <vt:lpstr>МВС-23</vt:lpstr>
      <vt:lpstr>ОіОп-23мб</vt:lpstr>
      <vt:lpstr>КН-23</vt:lpstr>
      <vt:lpstr>ЕК-23м</vt:lpstr>
      <vt:lpstr>ОіОп-23м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2023-08-30T13:05:36Z</dcterms:modified>
</cp:coreProperties>
</file>